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רם\קבצים סופיים\"/>
    </mc:Choice>
  </mc:AlternateContent>
  <xr:revisionPtr revIDLastSave="0" documentId="13_ncr:1_{628F07AD-9F77-4F86-A8D7-B3AB4B2076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  <c r="I35" i="1"/>
</calcChain>
</file>

<file path=xl/sharedStrings.xml><?xml version="1.0" encoding="utf-8"?>
<sst xmlns="http://schemas.openxmlformats.org/spreadsheetml/2006/main" count="1117" uniqueCount="71">
  <si>
    <t>פירוט תרומת אפיקי ההשקעה לתשואה הכוללת</t>
  </si>
  <si>
    <t>סוף צידי קובץ</t>
  </si>
  <si>
    <t>ארם גמולים - חברה לניהול קופות גמל בע'מ</t>
  </si>
  <si>
    <t>ארם עד 50(9922)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</si>
  <si>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</si>
  <si>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</si>
  <si>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</si>
  <si>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</si>
  <si>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</si>
  <si>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</si>
  <si>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</si>
  <si>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</si>
  <si>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</si>
  <si>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</si>
  <si>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</si>
  <si>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</si>
  <si>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</si>
  <si>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</si>
  <si>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</si>
  <si>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</si>
  <si>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</si>
  <si>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</si>
  <si>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</si>
  <si>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</si>
  <si>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</si>
  <si>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</si>
  <si>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</si>
  <si>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</si>
  <si>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</si>
  <si>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</si>
  <si>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</si>
  <si>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</si>
  <si>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</si>
  <si>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</si>
  <si>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</si>
  <si>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</si>
  <si>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</si>
  <si>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</si>
  <si>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</si>
  <si>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</si>
  <si>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</si>
  <si>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</si>
  <si>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</si>
  <si>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</si>
  <si>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</si>
  <si>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</si>
  <si>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</si>
  <si>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</si>
  <si>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</si>
  <si>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</si>
  <si>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</si>
  <si>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</si>
  <si>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</si>
  <si>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</si>
  <si>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</si>
  <si>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</si>
  <si>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</si>
  <si>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</si>
  <si>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</si>
  <si>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</si>
  <si>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</si>
  <si>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</si>
  <si>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</si>
  <si>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</si>
  <si>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</si>
  <si>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</si>
  <si>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</si>
  <si>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</si>
  <si>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2024-10-10 14:29:47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</si>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</sst>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61" workbookViewId="0">
      <selection activeCell="H70" sqref="H70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5.0000000000000002E-5</v>
      </c>
      <c r="D7" s="7">
        <v>2.8730000000000002E-2</v>
      </c>
      <c r="E7" s="9">
        <v>-6.0000000000000002E-5</v>
      </c>
      <c r="F7" s="9">
        <v>2.513E-2</v>
      </c>
      <c r="G7" s="7">
        <v>3.5999999999999997E-4</v>
      </c>
      <c r="H7" s="7">
        <v>3.2869999999999996E-2</v>
      </c>
      <c r="I7" s="9">
        <v>8.0000000000000007E-5</v>
      </c>
      <c r="J7" s="9">
        <v>2.3060000000000001E-2</v>
      </c>
      <c r="K7" s="7">
        <v>8.0000000000000007E-5</v>
      </c>
      <c r="L7" s="7">
        <v>2.8820000000000002E-2</v>
      </c>
      <c r="M7" s="9">
        <v>1.7000000000000001E-4</v>
      </c>
      <c r="N7" s="9">
        <v>3.6850000000000001E-2</v>
      </c>
      <c r="O7" s="7">
        <v>1.0000000000000001E-5</v>
      </c>
      <c r="P7" s="7">
        <v>4.5890000000000007E-2</v>
      </c>
      <c r="Q7" s="9">
        <v>-4.0000000000000003E-5</v>
      </c>
      <c r="R7" s="9">
        <v>5.4450000000000005E-2</v>
      </c>
      <c r="S7" s="7">
        <v>3.5000000000000005E-4</v>
      </c>
      <c r="T7" s="7">
        <v>5.5229999999999994E-2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3.0000000000000001E-5</v>
      </c>
      <c r="D8" s="7">
        <v>0.17920000000000003</v>
      </c>
      <c r="E8" s="9">
        <v>4.2999999999999999E-4</v>
      </c>
      <c r="F8" s="9">
        <v>0.18140999999999999</v>
      </c>
      <c r="G8" s="7">
        <v>-2.0000000000000001E-4</v>
      </c>
      <c r="H8" s="7">
        <v>0.17862999999999998</v>
      </c>
      <c r="I8" s="9">
        <v>-9.3999999999999997E-4</v>
      </c>
      <c r="J8" s="9">
        <v>0.18633</v>
      </c>
      <c r="K8" s="7">
        <v>-2.9E-4</v>
      </c>
      <c r="L8" s="7">
        <v>0.18431</v>
      </c>
      <c r="M8" s="9">
        <v>2.5000000000000001E-4</v>
      </c>
      <c r="N8" s="9">
        <v>0.18162</v>
      </c>
      <c r="O8" s="7">
        <v>1.17E-3</v>
      </c>
      <c r="P8" s="7">
        <v>0.17884</v>
      </c>
      <c r="Q8" s="9">
        <v>1.6000000000000001E-3</v>
      </c>
      <c r="R8" s="9">
        <v>0.17954999999999999</v>
      </c>
      <c r="S8" s="7">
        <v>6.7000000000000002E-4</v>
      </c>
      <c r="T8" s="7">
        <v>0.17898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4.3999999999999996E-4</v>
      </c>
      <c r="D11" s="7">
        <v>0.14480000000000001</v>
      </c>
      <c r="E11" s="9">
        <v>7.5999999999999993E-4</v>
      </c>
      <c r="F11" s="9">
        <v>0.14352000000000001</v>
      </c>
      <c r="G11" s="7">
        <v>1.06E-3</v>
      </c>
      <c r="H11" s="7">
        <v>0.13705999999999999</v>
      </c>
      <c r="I11" s="9">
        <v>-4.8000000000000001E-4</v>
      </c>
      <c r="J11" s="9">
        <v>0.13180999999999998</v>
      </c>
      <c r="K11" s="7">
        <v>-1.2E-4</v>
      </c>
      <c r="L11" s="7">
        <v>0.12835000000000002</v>
      </c>
      <c r="M11" s="9">
        <v>1.4000000000000001E-4</v>
      </c>
      <c r="N11" s="9">
        <v>0.1173</v>
      </c>
      <c r="O11" s="7">
        <v>8.4000000000000003E-4</v>
      </c>
      <c r="P11" s="7">
        <v>0.11465</v>
      </c>
      <c r="Q11" s="9">
        <v>1.4399999999999999E-3</v>
      </c>
      <c r="R11" s="9">
        <v>0.11481999999999999</v>
      </c>
      <c r="S11" s="7">
        <v>3.5999999999999997E-4</v>
      </c>
      <c r="T11" s="7">
        <v>0.11449999999999999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5.0000000000000002E-5</v>
      </c>
      <c r="D12" s="7">
        <v>2.6700000000000001E-3</v>
      </c>
      <c r="E12" s="9">
        <v>3.0000000000000001E-5</v>
      </c>
      <c r="F12" s="9">
        <v>2.64E-3</v>
      </c>
      <c r="G12" s="7">
        <v>4.0000000000000003E-5</v>
      </c>
      <c r="H12" s="7">
        <v>2.6099999999999999E-3</v>
      </c>
      <c r="I12" s="9">
        <v>-1.0000000000000001E-5</v>
      </c>
      <c r="J12" s="9">
        <v>2.63E-3</v>
      </c>
      <c r="K12" s="7">
        <v>1.0000000000000001E-5</v>
      </c>
      <c r="L12" s="7">
        <v>2.5999999999999999E-3</v>
      </c>
      <c r="M12" s="9">
        <v>0</v>
      </c>
      <c r="N12" s="9">
        <v>2.5500000000000002E-3</v>
      </c>
      <c r="O12" s="7">
        <v>3.0000000000000001E-5</v>
      </c>
      <c r="P12" s="7">
        <v>2.7300000000000002E-3</v>
      </c>
      <c r="Q12" s="9">
        <v>3.0000000000000001E-5</v>
      </c>
      <c r="R12" s="9">
        <v>3.29E-3</v>
      </c>
      <c r="S12" s="7">
        <v>3.0000000000000001E-5</v>
      </c>
      <c r="T12" s="7">
        <v>3.2799999999999999E-3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2.8599999999999997E-3</v>
      </c>
      <c r="D13" s="7">
        <v>0.16442000000000001</v>
      </c>
      <c r="E13" s="9">
        <v>9.8999999999999991E-3</v>
      </c>
      <c r="F13" s="9">
        <v>0.15686999999999998</v>
      </c>
      <c r="G13" s="7">
        <v>6.0899999999999999E-3</v>
      </c>
      <c r="H13" s="7">
        <v>0.1497</v>
      </c>
      <c r="I13" s="9">
        <v>-5.3E-3</v>
      </c>
      <c r="J13" s="9">
        <v>0.15037</v>
      </c>
      <c r="K13" s="7">
        <v>4.64E-3</v>
      </c>
      <c r="L13" s="7">
        <v>0.15781000000000001</v>
      </c>
      <c r="M13" s="9">
        <v>2.63E-3</v>
      </c>
      <c r="N13" s="9">
        <v>0.15365000000000001</v>
      </c>
      <c r="O13" s="7">
        <v>-6.7000000000000002E-4</v>
      </c>
      <c r="P13" s="7">
        <v>0.14985999999999999</v>
      </c>
      <c r="Q13" s="9">
        <v>8.1999999999999998E-4</v>
      </c>
      <c r="R13" s="9">
        <v>0.14596000000000001</v>
      </c>
      <c r="S13" s="7">
        <v>3.3800000000000002E-3</v>
      </c>
      <c r="T13" s="7">
        <v>0.13811000000000001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4.1900000000000001E-3</v>
      </c>
      <c r="D14" s="7">
        <v>0.43829999999999997</v>
      </c>
      <c r="E14" s="9">
        <v>1.4590000000000001E-2</v>
      </c>
      <c r="F14" s="9">
        <v>0.44378999999999996</v>
      </c>
      <c r="G14" s="7">
        <v>2.3199999999999998E-2</v>
      </c>
      <c r="H14" s="7">
        <v>0.44845999999999997</v>
      </c>
      <c r="I14" s="9">
        <v>-8.6599999999999993E-3</v>
      </c>
      <c r="J14" s="9">
        <v>0.45482999999999996</v>
      </c>
      <c r="K14" s="7">
        <v>1.098E-2</v>
      </c>
      <c r="L14" s="7">
        <v>0.44699</v>
      </c>
      <c r="M14" s="9">
        <v>1.6160000000000001E-2</v>
      </c>
      <c r="N14" s="9">
        <v>0.44742999999999999</v>
      </c>
      <c r="O14" s="7">
        <v>5.0400000000000002E-3</v>
      </c>
      <c r="P14" s="7">
        <v>0.43728</v>
      </c>
      <c r="Q14" s="9">
        <v>-2.31E-3</v>
      </c>
      <c r="R14" s="9">
        <v>0.43473000000000001</v>
      </c>
      <c r="S14" s="7">
        <v>1.7589999999999998E-2</v>
      </c>
      <c r="T14" s="7">
        <v>0.44250999999999996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1.4999999999999999E-4</v>
      </c>
      <c r="D15" s="7">
        <v>8.4499999999999992E-3</v>
      </c>
      <c r="E15" s="9">
        <v>-5.0000000000000002E-5</v>
      </c>
      <c r="F15" s="9">
        <v>8.2299999999999995E-3</v>
      </c>
      <c r="G15" s="7">
        <v>2.1999999999999998E-4</v>
      </c>
      <c r="H15" s="7">
        <v>7.9400000000000009E-3</v>
      </c>
      <c r="I15" s="9">
        <v>3.7999999999999997E-4</v>
      </c>
      <c r="J15" s="9">
        <v>8.43E-3</v>
      </c>
      <c r="K15" s="7">
        <v>8.9999999999999992E-5</v>
      </c>
      <c r="L15" s="7">
        <v>8.3999999999999995E-3</v>
      </c>
      <c r="M15" s="9">
        <v>7.5000000000000002E-4</v>
      </c>
      <c r="N15" s="9">
        <v>1.7809999999999999E-2</v>
      </c>
      <c r="O15" s="7">
        <v>3.2000000000000003E-4</v>
      </c>
      <c r="P15" s="7">
        <v>2.2210000000000001E-2</v>
      </c>
      <c r="Q15" s="9">
        <v>-4.3999999999999996E-4</v>
      </c>
      <c r="R15" s="9">
        <v>2.2519999999999998E-2</v>
      </c>
      <c r="S15" s="7">
        <v>6.6E-4</v>
      </c>
      <c r="T15" s="7">
        <v>2.2639999999999997E-2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-1.7999999999999998E-4</v>
      </c>
      <c r="D16" s="7">
        <v>3.5450000000000002E-2</v>
      </c>
      <c r="E16" s="9">
        <v>-7.1999999999999994E-4</v>
      </c>
      <c r="F16" s="9">
        <v>3.721E-2</v>
      </c>
      <c r="G16" s="7">
        <v>7.7999999999999999E-4</v>
      </c>
      <c r="H16" s="7">
        <v>4.0999999999999995E-2</v>
      </c>
      <c r="I16" s="9">
        <v>4.8000000000000001E-4</v>
      </c>
      <c r="J16" s="9">
        <v>4.8029999999999996E-2</v>
      </c>
      <c r="K16" s="7">
        <v>4.2999999999999999E-4</v>
      </c>
      <c r="L16" s="7">
        <v>4.7409999999999994E-2</v>
      </c>
      <c r="M16" s="9">
        <v>6.9000000000000008E-4</v>
      </c>
      <c r="N16" s="9">
        <v>4.8630000000000007E-2</v>
      </c>
      <c r="O16" s="7">
        <v>-9.3999999999999997E-4</v>
      </c>
      <c r="P16" s="7">
        <v>4.7899999999999998E-2</v>
      </c>
      <c r="Q16" s="9">
        <v>-6.7000000000000002E-4</v>
      </c>
      <c r="R16" s="9">
        <v>4.7579999999999997E-2</v>
      </c>
      <c r="S16" s="7">
        <v>4.6999999999999999E-4</v>
      </c>
      <c r="T16" s="7">
        <v>4.734E-2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8.0000000000000007E-5</v>
      </c>
      <c r="E17" s="9">
        <v>0</v>
      </c>
      <c r="F17" s="9">
        <v>8.9999999999999992E-5</v>
      </c>
      <c r="G17" s="7">
        <v>2.0000000000000002E-5</v>
      </c>
      <c r="H17" s="7">
        <v>1E-4</v>
      </c>
      <c r="I17" s="9">
        <v>0</v>
      </c>
      <c r="J17" s="9">
        <v>1.0999999999999999E-4</v>
      </c>
      <c r="K17" s="7">
        <v>0</v>
      </c>
      <c r="L17" s="7">
        <v>1.2E-4</v>
      </c>
      <c r="M17" s="9">
        <v>-3.0000000000000001E-5</v>
      </c>
      <c r="N17" s="9">
        <v>8.9999999999999992E-5</v>
      </c>
      <c r="O17" s="7">
        <v>-3.0000000000000001E-5</v>
      </c>
      <c r="P17" s="7">
        <v>1.0999999999999999E-4</v>
      </c>
      <c r="Q17" s="9">
        <v>3.0000000000000001E-5</v>
      </c>
      <c r="R17" s="9">
        <v>7.0000000000000007E-5</v>
      </c>
      <c r="S17" s="7">
        <v>0</v>
      </c>
      <c r="T17" s="7">
        <v>8.0000000000000007E-5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-2.0000000000000001E-4</v>
      </c>
      <c r="D18" s="7">
        <v>-2.2799999999999999E-3</v>
      </c>
      <c r="E18" s="9">
        <v>2.96E-3</v>
      </c>
      <c r="F18" s="9">
        <v>1.1100000000000001E-3</v>
      </c>
      <c r="G18" s="7">
        <v>-5.8999999999999999E-3</v>
      </c>
      <c r="H18" s="7">
        <v>1.7599999999999998E-3</v>
      </c>
      <c r="I18" s="9">
        <v>-3.7099999999999998E-3</v>
      </c>
      <c r="J18" s="9">
        <v>-4.4900000000000001E-3</v>
      </c>
      <c r="K18" s="7">
        <v>7.3999999999999999E-4</v>
      </c>
      <c r="L18" s="7">
        <v>-2.8399999999999996E-3</v>
      </c>
      <c r="M18" s="9">
        <v>-2.66E-3</v>
      </c>
      <c r="N18" s="9">
        <v>-4.0000000000000001E-3</v>
      </c>
      <c r="O18" s="7">
        <v>-5.8999999999999992E-4</v>
      </c>
      <c r="P18" s="7">
        <v>2.5400000000000002E-3</v>
      </c>
      <c r="Q18" s="9">
        <v>5.28E-3</v>
      </c>
      <c r="R18" s="9">
        <v>-9.1E-4</v>
      </c>
      <c r="S18" s="7">
        <v>-3.2400000000000003E-3</v>
      </c>
      <c r="T18" s="7">
        <v>-4.6999999999999999E-4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-9.6000000000000002E-4</v>
      </c>
      <c r="H19" s="7">
        <v>-8.0000000000000007E-5</v>
      </c>
      <c r="I19" s="9">
        <v>3.7999999999999997E-4</v>
      </c>
      <c r="J19" s="9">
        <v>2.0000000000000002E-5</v>
      </c>
      <c r="K19" s="7">
        <v>-8.0000000000000007E-5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2.0000000000000002E-5</v>
      </c>
      <c r="D20" s="7">
        <v>1.83E-3</v>
      </c>
      <c r="E20" s="9">
        <v>0</v>
      </c>
      <c r="F20" s="9">
        <v>1.7000000000000001E-3</v>
      </c>
      <c r="G20" s="7">
        <v>3.0000000000000001E-5</v>
      </c>
      <c r="H20" s="7">
        <v>1.6300000000000002E-3</v>
      </c>
      <c r="I20" s="9">
        <v>4.0000000000000003E-5</v>
      </c>
      <c r="J20" s="9">
        <v>1.66E-3</v>
      </c>
      <c r="K20" s="7">
        <v>-1.0000000000000001E-5</v>
      </c>
      <c r="L20" s="7">
        <v>1.6300000000000002E-3</v>
      </c>
      <c r="M20" s="9">
        <v>1.0000000000000001E-5</v>
      </c>
      <c r="N20" s="9">
        <v>1.6200000000000001E-3</v>
      </c>
      <c r="O20" s="7">
        <v>0</v>
      </c>
      <c r="P20" s="7">
        <v>1.57E-3</v>
      </c>
      <c r="Q20" s="9">
        <v>-1.0000000000000001E-5</v>
      </c>
      <c r="R20" s="9">
        <v>1.58E-3</v>
      </c>
      <c r="S20" s="7">
        <v>2.0000000000000002E-5</v>
      </c>
      <c r="T20" s="7">
        <v>1.56E-3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>
        <v>0</v>
      </c>
      <c r="P21" s="7">
        <v>0</v>
      </c>
      <c r="Q21" s="9">
        <v>0</v>
      </c>
      <c r="R21" s="9">
        <v>0</v>
      </c>
      <c r="S21" s="7">
        <v>0</v>
      </c>
      <c r="T21" s="7">
        <v>0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-1.66E-3</v>
      </c>
      <c r="E25" s="9">
        <v>0</v>
      </c>
      <c r="F25" s="9">
        <v>-1.7100000000000001E-3</v>
      </c>
      <c r="G25" s="7">
        <v>0</v>
      </c>
      <c r="H25" s="7">
        <v>-1.6800000000000001E-3</v>
      </c>
      <c r="I25" s="9">
        <v>0</v>
      </c>
      <c r="J25" s="9">
        <v>-2.7800000000000004E-3</v>
      </c>
      <c r="K25" s="7">
        <v>0</v>
      </c>
      <c r="L25" s="7">
        <v>-3.5999999999999999E-3</v>
      </c>
      <c r="M25" s="9">
        <v>0</v>
      </c>
      <c r="N25" s="9">
        <v>-3.5399999999999997E-3</v>
      </c>
      <c r="O25" s="7">
        <v>0</v>
      </c>
      <c r="P25" s="7">
        <v>-3.5599999999999998E-3</v>
      </c>
      <c r="Q25" s="9">
        <v>0</v>
      </c>
      <c r="R25" s="9">
        <v>-3.63E-3</v>
      </c>
      <c r="S25" s="7">
        <v>0</v>
      </c>
      <c r="T25" s="7">
        <v>-3.7499999999999999E-3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7.4399999999999996E-3</v>
      </c>
      <c r="D26" s="12">
        <v>1</v>
      </c>
      <c r="E26" s="13">
        <v>2.7839999999999997E-2</v>
      </c>
      <c r="F26" s="13">
        <v>1</v>
      </c>
      <c r="G26" s="12">
        <v>2.4729999999999999E-2</v>
      </c>
      <c r="H26" s="12">
        <v>1</v>
      </c>
      <c r="I26" s="13">
        <v>-1.7739999999999999E-2</v>
      </c>
      <c r="J26" s="13">
        <v>1</v>
      </c>
      <c r="K26" s="12">
        <v>1.6459999999999999E-2</v>
      </c>
      <c r="L26" s="12">
        <v>1</v>
      </c>
      <c r="M26" s="13">
        <v>1.8110000000000001E-2</v>
      </c>
      <c r="N26" s="13">
        <v>1</v>
      </c>
      <c r="O26" s="12">
        <v>5.1800000000000006E-3</v>
      </c>
      <c r="P26" s="12">
        <v>1</v>
      </c>
      <c r="Q26" s="13">
        <v>5.7299999999999999E-3</v>
      </c>
      <c r="R26" s="13">
        <v>1</v>
      </c>
      <c r="S26" s="12">
        <v>2.0279999999999999E-2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291.41000000000003</v>
      </c>
      <c r="D27" s="8"/>
      <c r="E27" s="10">
        <v>1093.8499999999999</v>
      </c>
      <c r="F27" s="10"/>
      <c r="G27" s="8">
        <v>1006.24</v>
      </c>
      <c r="H27" s="8"/>
      <c r="I27" s="10">
        <v>-733.95</v>
      </c>
      <c r="J27" s="10"/>
      <c r="K27" s="8">
        <v>667.04</v>
      </c>
      <c r="L27" s="8"/>
      <c r="M27" s="10">
        <v>752.22</v>
      </c>
      <c r="N27" s="10"/>
      <c r="O27" s="8">
        <v>220.9</v>
      </c>
      <c r="P27" s="8"/>
      <c r="Q27" s="10">
        <v>253.17</v>
      </c>
      <c r="R27" s="10"/>
      <c r="S27" s="8">
        <v>886.39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1" t="s">
        <v>6</v>
      </c>
      <c r="N28" s="1" t="s">
        <v>6</v>
      </c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-7.6999999999999996E-4</v>
      </c>
      <c r="D29" s="7">
        <v>0.55215000000000003</v>
      </c>
      <c r="E29" s="9">
        <v>1.2929999999999999E-2</v>
      </c>
      <c r="F29" s="9">
        <v>0.55101</v>
      </c>
      <c r="G29" s="7">
        <v>-9.7999999999999997E-4</v>
      </c>
      <c r="H29" s="7">
        <v>0.55274999999999996</v>
      </c>
      <c r="I29" s="9">
        <v>-1.142E-2</v>
      </c>
      <c r="J29" s="9">
        <v>0.53988000000000003</v>
      </c>
      <c r="K29" s="7">
        <v>-2E-3</v>
      </c>
      <c r="L29" s="7">
        <v>0.53761000000000003</v>
      </c>
      <c r="M29" s="9">
        <v>-3.4399999999999999E-3</v>
      </c>
      <c r="N29" s="9">
        <v>0.52154999999999996</v>
      </c>
      <c r="O29" s="7">
        <v>5.4300000000000008E-3</v>
      </c>
      <c r="P29" s="7">
        <v>0.53662999999999994</v>
      </c>
      <c r="Q29" s="9">
        <v>1.374E-2</v>
      </c>
      <c r="R29" s="9">
        <v>0.54860999999999993</v>
      </c>
      <c r="S29" s="7">
        <v>2.5800000000000003E-3</v>
      </c>
      <c r="T29" s="7">
        <v>0.54954000000000003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8.2100000000000003E-3</v>
      </c>
      <c r="D30" s="7">
        <v>0.44784999999999997</v>
      </c>
      <c r="E30" s="9">
        <v>1.4910000000000001E-2</v>
      </c>
      <c r="F30" s="9">
        <v>0.44899</v>
      </c>
      <c r="G30" s="7">
        <v>2.572E-2</v>
      </c>
      <c r="H30" s="7">
        <v>0.44725000000000004</v>
      </c>
      <c r="I30" s="9">
        <v>-6.3200000000000001E-3</v>
      </c>
      <c r="J30" s="9">
        <v>0.46012000000000003</v>
      </c>
      <c r="K30" s="7">
        <v>1.847E-2</v>
      </c>
      <c r="L30" s="7">
        <v>0.46238999999999997</v>
      </c>
      <c r="M30" s="9">
        <v>2.155E-2</v>
      </c>
      <c r="N30" s="9">
        <v>0.47844999999999999</v>
      </c>
      <c r="O30" s="7">
        <v>-2.5000000000000001E-4</v>
      </c>
      <c r="P30" s="7">
        <v>0.46337000000000006</v>
      </c>
      <c r="Q30" s="9">
        <v>-8.0200000000000011E-3</v>
      </c>
      <c r="R30" s="9">
        <v>0.45139000000000001</v>
      </c>
      <c r="S30" s="7">
        <v>1.771E-2</v>
      </c>
      <c r="T30" s="7">
        <v>0.45045999999999997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7.4399999999999996E-3</v>
      </c>
      <c r="D31" s="12">
        <v>1</v>
      </c>
      <c r="E31" s="13">
        <v>2.7839999999999997E-2</v>
      </c>
      <c r="F31" s="13">
        <v>1</v>
      </c>
      <c r="G31" s="12">
        <v>2.4729999999999999E-2</v>
      </c>
      <c r="H31" s="12">
        <v>1</v>
      </c>
      <c r="I31" s="13">
        <v>-1.7739999999999999E-2</v>
      </c>
      <c r="J31" s="13">
        <v>1</v>
      </c>
      <c r="K31" s="12">
        <v>1.6459999999999999E-2</v>
      </c>
      <c r="L31" s="12">
        <v>1</v>
      </c>
      <c r="M31" s="13">
        <v>1.8110000000000001E-2</v>
      </c>
      <c r="N31" s="13">
        <v>1</v>
      </c>
      <c r="O31" s="12">
        <v>5.1800000000000006E-3</v>
      </c>
      <c r="P31" s="12">
        <v>1</v>
      </c>
      <c r="Q31" s="13">
        <v>5.7299999999999999E-3</v>
      </c>
      <c r="R31" s="13">
        <v>1</v>
      </c>
      <c r="S31" s="12">
        <v>2.0279999999999999E-2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7.7600000000000004E-3</v>
      </c>
      <c r="D33" s="7">
        <v>0.96545000000000003</v>
      </c>
      <c r="E33" s="9">
        <v>2.5579999999999999E-2</v>
      </c>
      <c r="F33" s="9">
        <v>0.96038999999999997</v>
      </c>
      <c r="G33" s="7">
        <v>2.981E-2</v>
      </c>
      <c r="H33" s="7">
        <v>0.95596999999999999</v>
      </c>
      <c r="I33" s="9">
        <v>-1.452E-2</v>
      </c>
      <c r="J33" s="9">
        <v>0.95626</v>
      </c>
      <c r="K33" s="7">
        <v>1.529E-2</v>
      </c>
      <c r="L33" s="7">
        <v>0.95608000000000004</v>
      </c>
      <c r="M33" s="9">
        <v>2.0070000000000001E-2</v>
      </c>
      <c r="N33" s="9">
        <v>0.95602000000000009</v>
      </c>
      <c r="O33" s="7">
        <v>6.6900000000000006E-3</v>
      </c>
      <c r="P33" s="7">
        <v>0.95007000000000008</v>
      </c>
      <c r="Q33" s="9">
        <v>1.09E-3</v>
      </c>
      <c r="R33" s="9">
        <v>0.95334000000000008</v>
      </c>
      <c r="S33" s="7">
        <v>2.3019999999999999E-2</v>
      </c>
      <c r="T33" s="7">
        <v>0.95326999999999995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-3.3E-4</v>
      </c>
      <c r="D34" s="7">
        <v>3.4549999999999997E-2</v>
      </c>
      <c r="E34" s="9">
        <v>2.2599999999999999E-3</v>
      </c>
      <c r="F34" s="9">
        <v>3.9609999999999999E-2</v>
      </c>
      <c r="G34" s="7">
        <v>-5.0800000000000003E-3</v>
      </c>
      <c r="H34" s="7">
        <v>4.4029999999999993E-2</v>
      </c>
      <c r="I34" s="9">
        <v>-3.2200000000000002E-3</v>
      </c>
      <c r="J34" s="9">
        <v>4.3739999999999994E-2</v>
      </c>
      <c r="K34" s="7">
        <v>1.17E-3</v>
      </c>
      <c r="L34" s="7">
        <v>4.3920000000000001E-2</v>
      </c>
      <c r="M34" s="9">
        <v>-1.9599999999999999E-3</v>
      </c>
      <c r="N34" s="9">
        <v>4.3979999999999998E-2</v>
      </c>
      <c r="O34" s="7">
        <v>-1.5100000000000001E-3</v>
      </c>
      <c r="P34" s="7">
        <v>4.9930000000000002E-2</v>
      </c>
      <c r="Q34" s="9">
        <v>4.6300000000000004E-3</v>
      </c>
      <c r="R34" s="9">
        <v>4.6660000000000007E-2</v>
      </c>
      <c r="S34" s="7">
        <v>-2.7400000000000002E-3</v>
      </c>
      <c r="T34" s="7">
        <v>4.6730000000000001E-2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7.4399999999999996E-3</v>
      </c>
      <c r="D35" s="12">
        <v>1</v>
      </c>
      <c r="E35" s="13">
        <v>2.7839999999999997E-2</v>
      </c>
      <c r="F35" s="13">
        <v>1</v>
      </c>
      <c r="G35" s="12">
        <v>2.4729999999999999E-2</v>
      </c>
      <c r="H35" s="12">
        <v>1</v>
      </c>
      <c r="I35" s="13">
        <f>SUM(I33:I34)</f>
        <v>-1.7739999999999999E-2</v>
      </c>
      <c r="J35" s="13">
        <v>1</v>
      </c>
      <c r="K35" s="12">
        <v>1.6459999999999999E-2</v>
      </c>
      <c r="L35" s="12">
        <v>1</v>
      </c>
      <c r="M35" s="13">
        <v>1.8110000000000001E-2</v>
      </c>
      <c r="N35" s="13">
        <v>1</v>
      </c>
      <c r="O35" s="12">
        <v>5.1800000000000006E-3</v>
      </c>
      <c r="P35" s="12">
        <v>1</v>
      </c>
      <c r="Q35" s="13">
        <v>5.7299999999999999E-3</v>
      </c>
      <c r="R35" s="13">
        <v>1</v>
      </c>
      <c r="S35" s="12">
        <v>2.0279999999999999E-2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  <c r="M36" s="1" t="s">
        <v>6</v>
      </c>
      <c r="N36" s="1" t="s">
        <v>6</v>
      </c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3.4000000000000002E-4</v>
      </c>
      <c r="D38" s="7">
        <v>2.8910000000000002E-2</v>
      </c>
      <c r="E38" s="9">
        <v>6.8000000000000005E-4</v>
      </c>
      <c r="F38" s="9">
        <v>2.9239999999999999E-2</v>
      </c>
      <c r="G38" s="7">
        <v>9.8999999999999999E-4</v>
      </c>
      <c r="H38" s="7">
        <v>3.678E-2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2.5999999999999998E-4</v>
      </c>
      <c r="D39" s="7">
        <v>0.17975000000000002</v>
      </c>
      <c r="E39" s="9">
        <v>-7.1999999999999994E-4</v>
      </c>
      <c r="F39" s="9">
        <v>0.18192</v>
      </c>
      <c r="G39" s="7">
        <v>2.7300000000000002E-3</v>
      </c>
      <c r="H39" s="7">
        <v>0.18099000000000001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2.2599999999999999E-3</v>
      </c>
      <c r="D42" s="7">
        <v>0.14179</v>
      </c>
      <c r="E42" s="9">
        <v>1.8E-3</v>
      </c>
      <c r="F42" s="9">
        <v>0.13381000000000001</v>
      </c>
      <c r="G42" s="7">
        <v>4.4299999999999999E-3</v>
      </c>
      <c r="H42" s="7">
        <v>0.12742000000000001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1.2E-4</v>
      </c>
      <c r="D43" s="7">
        <v>2.64E-3</v>
      </c>
      <c r="E43" s="9">
        <v>1.0999999999999999E-4</v>
      </c>
      <c r="F43" s="9">
        <v>2.6199999999999999E-3</v>
      </c>
      <c r="G43" s="7">
        <v>2.0000000000000001E-4</v>
      </c>
      <c r="H43" s="7">
        <v>2.7800000000000004E-3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1.8959999999999998E-2</v>
      </c>
      <c r="D44" s="7">
        <v>0.157</v>
      </c>
      <c r="E44" s="9">
        <v>2.094E-2</v>
      </c>
      <c r="F44" s="9">
        <v>0.15547</v>
      </c>
      <c r="G44" s="7">
        <v>2.4540000000000003E-2</v>
      </c>
      <c r="H44" s="7">
        <v>0.15185999999999999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4.2987299999999999E-2</v>
      </c>
      <c r="D45" s="7">
        <v>0.44351000000000002</v>
      </c>
      <c r="E45" s="9">
        <v>6.2098800000000003E-2</v>
      </c>
      <c r="F45" s="9">
        <v>0.44662999999999997</v>
      </c>
      <c r="G45" s="7">
        <v>8.5117099999999987E-2</v>
      </c>
      <c r="H45" s="7">
        <v>0.44380999999999998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3.2000000000000003E-4</v>
      </c>
      <c r="D46" s="7">
        <v>8.2100000000000003E-3</v>
      </c>
      <c r="E46" s="9">
        <v>1.5399999999999999E-3</v>
      </c>
      <c r="F46" s="9">
        <v>9.8799999999999999E-3</v>
      </c>
      <c r="G46" s="7">
        <v>2.0799999999999998E-3</v>
      </c>
      <c r="H46" s="7">
        <v>1.4070000000000001E-2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-1.2E-4</v>
      </c>
      <c r="D47" s="7">
        <v>3.789E-2</v>
      </c>
      <c r="E47" s="9">
        <v>1.49E-3</v>
      </c>
      <c r="F47" s="9">
        <v>4.2960000000000005E-2</v>
      </c>
      <c r="G47" s="7">
        <v>3.5000000000000005E-4</v>
      </c>
      <c r="H47" s="7">
        <v>4.4500000000000005E-2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8.9999999999999992E-5</v>
      </c>
      <c r="E48" s="9">
        <v>2.0000000000000002E-5</v>
      </c>
      <c r="F48" s="9">
        <v>1E-4</v>
      </c>
      <c r="G48" s="7">
        <v>3.0000000000000001E-5</v>
      </c>
      <c r="H48" s="7">
        <v>8.9999999999999992E-5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-3.1700000000000001E-3</v>
      </c>
      <c r="D49" s="7">
        <v>2.0000000000000001E-4</v>
      </c>
      <c r="E49" s="9">
        <v>-8.77E-3</v>
      </c>
      <c r="F49" s="9">
        <v>-1.7899999999999999E-3</v>
      </c>
      <c r="G49" s="7">
        <v>-7.3600000000000002E-3</v>
      </c>
      <c r="H49" s="7">
        <v>-1.06E-3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-9.6000000000000002E-4</v>
      </c>
      <c r="D50" s="7">
        <v>-3.0000000000000001E-5</v>
      </c>
      <c r="E50" s="9">
        <v>-6.6E-4</v>
      </c>
      <c r="F50" s="9">
        <v>-1.0000000000000001E-5</v>
      </c>
      <c r="G50" s="7">
        <v>-6.6E-4</v>
      </c>
      <c r="H50" s="7">
        <v>-1.0000000000000001E-5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5.0000000000000002E-5</v>
      </c>
      <c r="D51" s="7">
        <v>1.72E-3</v>
      </c>
      <c r="E51" s="9">
        <v>8.9999999999999992E-5</v>
      </c>
      <c r="F51" s="9">
        <v>1.6800000000000001E-3</v>
      </c>
      <c r="G51" s="7">
        <v>8.9999999999999992E-5</v>
      </c>
      <c r="H51" s="7">
        <v>1.64E-3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>
        <v>0</v>
      </c>
      <c r="H52" s="7">
        <v>0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-1.6800000000000001E-3</v>
      </c>
      <c r="E56" s="9">
        <v>0</v>
      </c>
      <c r="F56" s="9">
        <v>-2.5000000000000001E-3</v>
      </c>
      <c r="G56" s="7">
        <v>0</v>
      </c>
      <c r="H56" s="7">
        <v>-2.8799999999999997E-3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6.1097299999999993E-2</v>
      </c>
      <c r="D57" s="12">
        <v>1</v>
      </c>
      <c r="E57" s="13">
        <f>SUM(E38:E56)</f>
        <v>7.861880000000003E-2</v>
      </c>
      <c r="F57" s="13">
        <v>1</v>
      </c>
      <c r="G57" s="12">
        <f>SUM(G38:G56)</f>
        <v>0.1125371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2391.5</v>
      </c>
      <c r="D58" s="8"/>
      <c r="E58" s="10">
        <v>3076.81</v>
      </c>
      <c r="F58" s="10"/>
      <c r="G58" s="8">
        <v>4437.2700000000004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1.1160000000000002E-2</v>
      </c>
      <c r="D60" s="7">
        <v>0.55197000000000007</v>
      </c>
      <c r="E60" s="9">
        <v>-5.8299999999999992E-3</v>
      </c>
      <c r="F60" s="9">
        <v>0.54249000000000003</v>
      </c>
      <c r="G60" s="7">
        <v>1.592E-2</v>
      </c>
      <c r="H60" s="7">
        <v>0.54330000000000001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4.9937299999999997E-2</v>
      </c>
      <c r="D61" s="7">
        <v>0.44802999999999998</v>
      </c>
      <c r="E61" s="9">
        <v>8.4448800000000004E-2</v>
      </c>
      <c r="F61" s="9">
        <v>0.45750999999999997</v>
      </c>
      <c r="G61" s="7">
        <v>9.6617099999999997E-2</v>
      </c>
      <c r="H61" s="7">
        <v>0.45669999999999999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6.10973E-2</v>
      </c>
      <c r="D62" s="12">
        <v>1</v>
      </c>
      <c r="E62" s="13">
        <f>SUM(E60:E61)</f>
        <v>7.8618800000000003E-2</v>
      </c>
      <c r="F62" s="13">
        <v>1</v>
      </c>
      <c r="G62" s="12">
        <f>SUM(G60:G61)</f>
        <v>0.1125371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6.4247299999999993E-2</v>
      </c>
      <c r="D64" s="7">
        <v>0.96060000000000001</v>
      </c>
      <c r="E64" s="9">
        <v>8.5768800000000006E-2</v>
      </c>
      <c r="F64" s="9">
        <v>0.95835999999999999</v>
      </c>
      <c r="G64" s="7">
        <v>0.1193071</v>
      </c>
      <c r="H64" s="7">
        <v>0.95632000000000006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-3.15E-3</v>
      </c>
      <c r="D65" s="7">
        <v>3.9399999999999998E-2</v>
      </c>
      <c r="E65" s="9">
        <v>-7.1500000000000001E-3</v>
      </c>
      <c r="F65" s="9">
        <v>4.1639999999999996E-2</v>
      </c>
      <c r="G65" s="7">
        <v>-6.7700000000000008E-3</v>
      </c>
      <c r="H65" s="7">
        <v>4.3680000000000004E-2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6.1097299999999993E-2</v>
      </c>
      <c r="D66" s="12">
        <v>1</v>
      </c>
      <c r="E66" s="13">
        <f>SUM(E64:E65)</f>
        <v>7.8618800000000003E-2</v>
      </c>
      <c r="F66" s="13">
        <v>1</v>
      </c>
      <c r="G66" s="12">
        <f>SUM(G64:G65)</f>
        <v>0.1125371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2024-10-10T11:29:47Z</dcterms:created>
  <dcterms:modified xsi:type="dcterms:W3CDTF">2024-10-20T12:26:13Z</dcterms:modified>
</cp:coreProperties>
</file>