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רשימות נכסים\2021\Q4.2021\מפעליות\רשימת נכסים לשידור\ארם\"/>
    </mc:Choice>
  </mc:AlternateContent>
  <xr:revisionPtr revIDLastSave="0" documentId="13_ncr:1_{47612120-E87E-4E96-BF9E-DF185503731B}" xr6:coauthVersionLast="36" xr6:coauthVersionMax="36" xr10:uidLastSave="{00000000-0000-0000-0000-000000000000}"/>
  <bookViews>
    <workbookView xWindow="0" yWindow="0" windowWidth="23040" windowHeight="702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definedNames>
    <definedName name="_xlnm._FilterDatabase" localSheetId="4" hidden="1">'אג"ח קונצרני'!$A$13:$G$13</definedName>
    <definedName name="_xlnm._FilterDatabase" localSheetId="5" hidden="1">מניות!$A$13:$B$13</definedName>
  </definedNames>
  <calcPr calcId="191029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<sst xmlns="http://schemas.openxmlformats.org/spreadsheetml/2006/main" count="7150" uniqueCount="921">
  <si>
    <t>תאריך הדיווח</t>
  </si>
  <si>
    <t>30/12/2021</t>
  </si>
  <si>
    <t>החברה המדווחת</t>
  </si>
  <si>
    <t>ארם גמולים חברה לניהול קופות גמל בע"מ</t>
  </si>
  <si>
    <t>שם מסלול/קרן/קופה</t>
  </si>
  <si>
    <t>ארם לבני 60-50</t>
  </si>
  <si>
    <t>מספר מסלול/קרן/קופה</t>
  </si>
  <si>
    <t/>
  </si>
  <si>
    <t>סכום נכסי ההשקעה:</t>
  </si>
  <si>
    <t>שווי הוגן</t>
  </si>
  <si>
    <t>שעור מנכסי השקעה*</t>
  </si>
  <si>
    <t>אלפי ש"ח</t>
  </si>
  <si>
    <t>אחוזים</t>
  </si>
  <si>
    <t>(1)</t>
  </si>
  <si>
    <t>(2)</t>
  </si>
  <si>
    <t>1. נכסים המוצגים לפי שווי הוגן</t>
  </si>
  <si>
    <t>&lt;&lt;&lt;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</si>
  <si>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</si>
  <si>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</si>
  <si>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</si>
  <si>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</si>
  <si>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 אג''ח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</si>
  <si>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</si>
  <si>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</si>
  <si>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</si>
  <si>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</si>
  <si>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</si>
  <si>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</si>
  <si>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</si>
  <si>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סחירים: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</si>
  <si>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</si>
  <si>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</si>
  <si>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</si>
  <si>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</si>
  <si>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</si>
  <si>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</si>
  <si>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</si>
  <si>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</si>
  <si>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</si>
  <si>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</si>
  <si>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</si>
  <si>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 xml:space="preserve">א. אג"ח קונצרני סחיר </t>
  </si>
  <si>
    <t>ב. אג"ח קונצרני לא סחיר</t>
  </si>
  <si>
    <t>ג. מסגרות אשראי מנוצלות ללווים</t>
  </si>
  <si>
    <t>סה''כ סכום נכסי המסלול או הקרן</t>
  </si>
  <si>
    <t>ט. יתרות התחייבות להשקעה:</t>
  </si>
  <si>
    <t>* בהתאם לשיטה שיושמה בדוח הכספי</t>
  </si>
  <si>
    <t>שם מטבע</t>
  </si>
  <si>
    <t>שע"ח</t>
  </si>
  <si>
    <t>דולר אמריקאי</t>
  </si>
  <si>
    <t xml:space="preserve">3.11 </t>
  </si>
  <si>
    <t>לירה שטרלינג</t>
  </si>
  <si>
    <t xml:space="preserve">4.1944 </t>
  </si>
  <si>
    <t>פרנק שווצרי</t>
  </si>
  <si>
    <t xml:space="preserve">3.3969 </t>
  </si>
  <si>
    <t>כתר דני</t>
  </si>
  <si>
    <t xml:space="preserve">0.4736 </t>
  </si>
  <si>
    <t>אירו</t>
  </si>
  <si>
    <t xml:space="preserve">3.522 </t>
  </si>
  <si>
    <t>דולר אוסטרלי</t>
  </si>
  <si>
    <t xml:space="preserve">2.2592 </t>
  </si>
  <si>
    <t>יין יפני 100 יחידות</t>
  </si>
  <si>
    <t xml:space="preserve">2.7014 </t>
  </si>
  <si>
    <t>דולר סינגפור</t>
  </si>
  <si>
    <t xml:space="preserve">2.298 </t>
  </si>
  <si>
    <t>סוף מידע</t>
  </si>
  <si>
    <t>1.א. מזומנים ושווי מזומנים</t>
  </si>
  <si>
    <t>שם המנפיק/שם נייר ערך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</si>
  <si>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</si>
  <si>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</si>
  <si>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</si>
  <si>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</si>
  <si>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</si>
  <si>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</si>
  <si>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</si>
  <si>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</si>
  <si>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</si>
  <si>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</si>
  <si>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</si>
  <si>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</si>
  <si>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</si>
  <si>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</si>
  <si>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</si>
  <si>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</si>
  <si>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</si>
  <si>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</si>
  <si>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</si>
  <si>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:סה"כ בישראל</t>
  </si>
  <si>
    <t>יתרות מזומנים ועו"ש בש"ח</t>
  </si>
  <si>
    <t>סכומים לקבל תנועות בזמן T</t>
  </si>
  <si>
    <t xml:space="preserve">12 </t>
  </si>
  <si>
    <t>ilAA+</t>
  </si>
  <si>
    <t>מעלות S&amp;P</t>
  </si>
  <si>
    <t>שקל חדש</t>
  </si>
  <si>
    <t>בנק הפועלים - שקל חדש</t>
  </si>
  <si>
    <t>פועלים סהר - שקל חדש</t>
  </si>
  <si>
    <t>יתרות מזומנים ועו"ש נקובים במט"ח</t>
  </si>
  <si>
    <t>בנק הפועלים - דולר אמריקאי</t>
  </si>
  <si>
    <t>פועלים סהר - דולר אוסטרלי</t>
  </si>
  <si>
    <t>פועלים סהר - אירו</t>
  </si>
  <si>
    <t>פועלים סהר - יין יפני</t>
  </si>
  <si>
    <t>יין יפני</t>
  </si>
  <si>
    <t>פועלים סהר - דולר אמריקאי</t>
  </si>
  <si>
    <t>פועלים סהר - דולר סינגפור</t>
  </si>
  <si>
    <t>פועלים סהר - כתר דני</t>
  </si>
  <si>
    <t>פועלים סהר - לירה שטרלינג</t>
  </si>
  <si>
    <t>פועלים סהר - פרנק שווצרי</t>
  </si>
  <si>
    <t>פח"ק 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</si>
  <si>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</si>
  <si>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</si>
  <si>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</si>
  <si>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</si>
  <si>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:סה"כ בחו"ל</t>
  </si>
  <si>
    <t xml:space="preserve">יתרות מזומנים ועו"ש נקובים במט"ח 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</si>
  <si>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</si>
  <si>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</si>
  <si>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</si>
  <si>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</si>
  <si>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</si>
  <si>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</si>
  <si>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</si>
  <si>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</si>
  <si>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פדיון/ריבית לקבל</t>
  </si>
  <si>
    <t>שעור מערך נקוב מונפק</t>
  </si>
  <si>
    <t>שעור מסך נכסי השקעה**</t>
  </si>
  <si>
    <t>שנים</t>
  </si>
  <si>
    <t>ש"ח</t>
  </si>
  <si>
    <t>אגורות</t>
  </si>
  <si>
    <t>(11)</t>
  </si>
  <si>
    <t>(12)</t>
  </si>
  <si>
    <t>(13)</t>
  </si>
  <si>
    <t>(14)</t>
  </si>
  <si>
    <t>(15)</t>
  </si>
  <si>
    <t>(16)</t>
  </si>
  <si>
    <t>סה"כ תעודות התחייבות ממשלתיות</t>
  </si>
  <si>
    <t>סה"כ צמודות מדד</t>
  </si>
  <si>
    <t>ממשל צמודה 0545</t>
  </si>
  <si>
    <t>TASE</t>
  </si>
  <si>
    <t>RF</t>
  </si>
  <si>
    <t>ללא דירוג</t>
  </si>
  <si>
    <t>ממשל צמודה 0922</t>
  </si>
  <si>
    <t>ממשל צמודה 0923</t>
  </si>
  <si>
    <t>גליל 5904</t>
  </si>
  <si>
    <t>סה"כ לא צמודות</t>
  </si>
  <si>
    <t>ממשל שקלית 0226</t>
  </si>
  <si>
    <t>ממשל שקלית 0327</t>
  </si>
  <si>
    <t>ממשל שקלית 1122</t>
  </si>
  <si>
    <t>ממשל שקלית 0330</t>
  </si>
  <si>
    <t>ממשל שקלית 0928</t>
  </si>
  <si>
    <t>ממשל שקלית 0723</t>
  </si>
  <si>
    <t>ממשל שקלית 0347</t>
  </si>
  <si>
    <t>ממשל שקלית 0825</t>
  </si>
  <si>
    <t>ממשל שקלית 0142</t>
  </si>
  <si>
    <t>סה"כ צמודות לדולר</t>
  </si>
  <si>
    <t>סה"כ אג"ח של ממשלת ישראל שהונפקו בחו"ל</t>
  </si>
  <si>
    <t>סה"כ אג"ח  שהנפיקו ממשלות זרות בחו"ל</t>
  </si>
  <si>
    <t>** בהתאם לשיטה שיושמה בדוח הכספי</t>
  </si>
  <si>
    <t>2. תעודות חוב מסחריות</t>
  </si>
  <si>
    <t>ספק המידע</t>
  </si>
  <si>
    <t>ענף מסחר</t>
  </si>
  <si>
    <t>(17)</t>
  </si>
  <si>
    <t>(18)</t>
  </si>
  <si>
    <t>(19)</t>
  </si>
  <si>
    <t>סה"כ תעודות חוב מסחריות</t>
  </si>
  <si>
    <t>סה"כ צמודות</t>
  </si>
  <si>
    <t>סה"כ צמודות למט"ח</t>
  </si>
  <si>
    <t>סה"כ חברות זרות בחו"ל</t>
  </si>
  <si>
    <t>סה"כ חברות ישראליות בחו"ל</t>
  </si>
  <si>
    <t>סה"כ בחו"ל</t>
  </si>
  <si>
    <t>3. אג"ח קונצרני</t>
  </si>
  <si>
    <t>תאריך</t>
  </si>
  <si>
    <t>יחידות</t>
  </si>
  <si>
    <t>סה"כ אגרות חוב קונצרניות</t>
  </si>
  <si>
    <t>בינל הנפק אגחיא</t>
  </si>
  <si>
    <t>אחר</t>
  </si>
  <si>
    <t>בנקים</t>
  </si>
  <si>
    <t>ilAAA</t>
  </si>
  <si>
    <t>לאומי אגח 182</t>
  </si>
  <si>
    <t>מז טפ הנפק 49</t>
  </si>
  <si>
    <t>מז טפ הנ אגח 62</t>
  </si>
  <si>
    <t>מז טפ הנפק 45</t>
  </si>
  <si>
    <t>מרכנתיל הנ אגחג</t>
  </si>
  <si>
    <t>פועלים הנ אגח35</t>
  </si>
  <si>
    <t>פועלים הנ אגח34</t>
  </si>
  <si>
    <t>פועלים הנ אגח36</t>
  </si>
  <si>
    <t>דיסקונט התחייבות י</t>
  </si>
  <si>
    <t>דיסקונט מנפיקים ד .זפ 2022.10.30</t>
  </si>
  <si>
    <t>נמלי ישראל אגחא</t>
  </si>
  <si>
    <t>נדל"ן מניב בישראל</t>
  </si>
  <si>
    <t>Aa1.il</t>
  </si>
  <si>
    <t>מידרוג</t>
  </si>
  <si>
    <t>עזריאלי אגח ד</t>
  </si>
  <si>
    <t>נדל"ן ובינוי</t>
  </si>
  <si>
    <t>פועלים הנ הת טו</t>
  </si>
  <si>
    <t>פועלים הנפקות הת יד</t>
  </si>
  <si>
    <t>ריט 1 אגח ד</t>
  </si>
  <si>
    <t>ilAA</t>
  </si>
  <si>
    <t>ארפורט אגח ה</t>
  </si>
  <si>
    <t>גב ים אגח ו</t>
  </si>
  <si>
    <t>'הראל ביטוח מימון אג"ח א</t>
  </si>
  <si>
    <t>ביטוח</t>
  </si>
  <si>
    <t>ישרס אגח טו</t>
  </si>
  <si>
    <t>מבני תעש אגח כג</t>
  </si>
  <si>
    <t>מבני תעשיה אגח יז</t>
  </si>
  <si>
    <t>מליסרון אגח ח</t>
  </si>
  <si>
    <t>מליסרון אגח יד</t>
  </si>
  <si>
    <t>שופרסל אגח ו</t>
  </si>
  <si>
    <t>רשתות שיווק</t>
  </si>
  <si>
    <t>אדמה אגח ב</t>
  </si>
  <si>
    <t>ilAA-</t>
  </si>
  <si>
    <t>בזק אגח 6</t>
  </si>
  <si>
    <t>תקשורת ומדיה</t>
  </si>
  <si>
    <t>ביג אגח טו</t>
  </si>
  <si>
    <t>Aa3.il</t>
  </si>
  <si>
    <t>גזית גלוב אגח יא</t>
  </si>
  <si>
    <t>נדל"ן מניב בחו"ל</t>
  </si>
  <si>
    <t>גזית גלוב אגחטז</t>
  </si>
  <si>
    <t>גזית גלוב אגחיג</t>
  </si>
  <si>
    <t>הראל הנפקות אגח ו</t>
  </si>
  <si>
    <t>הראל הנפקות אגח ז</t>
  </si>
  <si>
    <t>הראל הנפק אגח ח</t>
  </si>
  <si>
    <t>הראל הנפקות אגח י</t>
  </si>
  <si>
    <t>הראל הנפקות אגח ט</t>
  </si>
  <si>
    <t>ירושלים הנפקות אגח ט</t>
  </si>
  <si>
    <t>מליסרון אגח ו</t>
  </si>
  <si>
    <t>רבוע נדלן אגח ז</t>
  </si>
  <si>
    <t>גירון אגח ו</t>
  </si>
  <si>
    <t>A1.il</t>
  </si>
  <si>
    <t>פז נפט אגח ו</t>
  </si>
  <si>
    <t>אנרגיה</t>
  </si>
  <si>
    <t>ilA+</t>
  </si>
  <si>
    <t>רבוע נדלן אגח ה</t>
  </si>
  <si>
    <t>אלבר אגח טז</t>
  </si>
  <si>
    <t>שרותים</t>
  </si>
  <si>
    <t>ilA</t>
  </si>
  <si>
    <t>אלדן תחבורה אגח ד</t>
  </si>
  <si>
    <t>אפריקה נכס אגחח</t>
  </si>
  <si>
    <t>A2.il</t>
  </si>
  <si>
    <t>מימון ישיר אג ב</t>
  </si>
  <si>
    <t>אשראי חוץ בנקאי</t>
  </si>
  <si>
    <t>מימון ישיר אגחג</t>
  </si>
  <si>
    <t>נורסטאר אגח י</t>
  </si>
  <si>
    <t>סלקום אגח י</t>
  </si>
  <si>
    <t>שכון ובי אגח 6</t>
  </si>
  <si>
    <t>הכשרת ישוב אג22</t>
  </si>
  <si>
    <t>ilA-</t>
  </si>
  <si>
    <t>דלק קבוצה אגח יח</t>
  </si>
  <si>
    <t>חיפושי נפט וגז</t>
  </si>
  <si>
    <t>Baa3.il</t>
  </si>
  <si>
    <t>מנורה מבטחים אגח ג</t>
  </si>
  <si>
    <t>Aa2.il</t>
  </si>
  <si>
    <t>נפטא אגח ח</t>
  </si>
  <si>
    <t>סאמיט אגח ו</t>
  </si>
  <si>
    <t>בזק אגח 9</t>
  </si>
  <si>
    <t>הפניקס אגח 3</t>
  </si>
  <si>
    <t>פניקס הון אגח ח</t>
  </si>
  <si>
    <t>הראל הנפ אגח יא</t>
  </si>
  <si>
    <t>ווסטדייל אגח א</t>
  </si>
  <si>
    <t>כללביט אגח יא</t>
  </si>
  <si>
    <t>כללביט אגח י</t>
  </si>
  <si>
    <t>כללביט אגח ח</t>
  </si>
  <si>
    <t>'מגדל הון אגח ג</t>
  </si>
  <si>
    <t>מגדל הון אגח ה</t>
  </si>
  <si>
    <t>מנורה הון התחייבות ד</t>
  </si>
  <si>
    <t>אמ.ג'יג'י אגח ב</t>
  </si>
  <si>
    <t>אמ.ג'יג'י אגח א</t>
  </si>
  <si>
    <t>דלתא אגח ה</t>
  </si>
  <si>
    <t>אופנה והלבשה</t>
  </si>
  <si>
    <t>דמרי אגח ו</t>
  </si>
  <si>
    <t>בנייה</t>
  </si>
  <si>
    <t>מנורה הון התח ו</t>
  </si>
  <si>
    <t>פז נפט אגח ד</t>
  </si>
  <si>
    <t>קרסו אגח א</t>
  </si>
  <si>
    <t>מסחר</t>
  </si>
  <si>
    <t>קרסו אגח ב</t>
  </si>
  <si>
    <t>שפיר הנדסה אגח א</t>
  </si>
  <si>
    <t>מתכת ומוצרי בניה</t>
  </si>
  <si>
    <t>שפיר הנדס אגח ב</t>
  </si>
  <si>
    <t>אנרג'יקס אגח א</t>
  </si>
  <si>
    <t>אנרגיה מתחדשת</t>
  </si>
  <si>
    <t>אפריקה מגורים אגח ג</t>
  </si>
  <si>
    <t>אשטרום נכסים אגח 9</t>
  </si>
  <si>
    <t>אשטרום קבוצה אגח ג</t>
  </si>
  <si>
    <t>אשטרום קב אגח ב</t>
  </si>
  <si>
    <t>חברהלישראלאגח12</t>
  </si>
  <si>
    <t>השקעה ואחזקות</t>
  </si>
  <si>
    <t>חברה לישראל אגח 10</t>
  </si>
  <si>
    <t>חברהלישראלאגח14</t>
  </si>
  <si>
    <t>פתאל אגח א</t>
  </si>
  <si>
    <t>שכון ובי אגח 7</t>
  </si>
  <si>
    <t>אול-יר אגח ה</t>
  </si>
  <si>
    <t>NR</t>
  </si>
  <si>
    <t>ישראמקו אגח א</t>
  </si>
  <si>
    <t>סאפיינס אגח ב</t>
  </si>
  <si>
    <t>Software &amp; Services</t>
  </si>
  <si>
    <t>סה"כ צמודות למדד אחר</t>
  </si>
  <si>
    <t>ANTM 3.35 12/01/24</t>
  </si>
  <si>
    <t>US036752AC75</t>
  </si>
  <si>
    <t>בלומברג</t>
  </si>
  <si>
    <t>Health Care Equipment &amp; Services</t>
  </si>
  <si>
    <t>Baa2</t>
  </si>
  <si>
    <t>MOODYS</t>
  </si>
  <si>
    <t>MEXCAT 4.25 26</t>
  </si>
  <si>
    <t>USP6629MAA01</t>
  </si>
  <si>
    <t>Real Estate</t>
  </si>
  <si>
    <t>Baa3</t>
  </si>
  <si>
    <t>VOD 6 1/4 10/03/78</t>
  </si>
  <si>
    <t>XS1888180640</t>
  </si>
  <si>
    <t>Telecommunication Services</t>
  </si>
  <si>
    <t>Ba1</t>
  </si>
  <si>
    <t>F 3.81 01/09/24</t>
  </si>
  <si>
    <t>US345397YG20</t>
  </si>
  <si>
    <t>Automobiles &amp; Components</t>
  </si>
  <si>
    <t>Ba2</t>
  </si>
  <si>
    <t>4. מניות</t>
  </si>
  <si>
    <t>דיבידנד לקבל</t>
  </si>
  <si>
    <t>סה"כ מניות</t>
  </si>
  <si>
    <t xml:space="preserve">סה"כ תל אביב 35 </t>
  </si>
  <si>
    <t>אלביט מערכות</t>
  </si>
  <si>
    <t>ביטחוניות</t>
  </si>
  <si>
    <t>נייס מערכות</t>
  </si>
  <si>
    <t>תוכנה ואינטרנט</t>
  </si>
  <si>
    <t>אמות</t>
  </si>
  <si>
    <t>מבני תעשיה בע"מ מ"ר 1 ש"ח</t>
  </si>
  <si>
    <t>מליסרון מ"ר 1 ש"ח</t>
  </si>
  <si>
    <t>עזריאלי קבוצה</t>
  </si>
  <si>
    <t>אלקטרה</t>
  </si>
  <si>
    <t>אורמת טכנו</t>
  </si>
  <si>
    <t>. אנרג'יקס-אנרגיות מתחדשות</t>
  </si>
  <si>
    <t>מיטרוניקס</t>
  </si>
  <si>
    <t>רובוטיקה ותלת מימד</t>
  </si>
  <si>
    <t>שופרסל</t>
  </si>
  <si>
    <t>דיסקונט</t>
  </si>
  <si>
    <t>לאומי</t>
  </si>
  <si>
    <t>מזרחי טפחות</t>
  </si>
  <si>
    <t>הפועלים</t>
  </si>
  <si>
    <t>הפניקס</t>
  </si>
  <si>
    <t>הראל השקעות</t>
  </si>
  <si>
    <t>בזק</t>
  </si>
  <si>
    <t>סה"כ תל אביב 90</t>
  </si>
  <si>
    <t>מטריקס</t>
  </si>
  <si>
    <t>שרותי מידע</t>
  </si>
  <si>
    <t>1 .פורמולה מ.ר</t>
  </si>
  <si>
    <t>דמרי בניה ופיתוח מ"ר</t>
  </si>
  <si>
    <t>ישראל קנדה מ"ר 1</t>
  </si>
  <si>
    <t>גזית גלוב</t>
  </si>
  <si>
    <t>נורסטאר החזקות</t>
  </si>
  <si>
    <t>ריט 1</t>
  </si>
  <si>
    <t>מגדלי תיכון</t>
  </si>
  <si>
    <t>מניבים ריט</t>
  </si>
  <si>
    <t>אלטשולר שחם גמל</t>
  </si>
  <si>
    <t>שרותים פיננסיים</t>
  </si>
  <si>
    <t>ישראכרט</t>
  </si>
  <si>
    <t>ג'נריישן קפיטל</t>
  </si>
  <si>
    <t>קנון</t>
  </si>
  <si>
    <t>. אנלייט אנרגיה מתחדשת בעמ</t>
  </si>
  <si>
    <t>נופר אנרג'י</t>
  </si>
  <si>
    <t>טרמינל איקס</t>
  </si>
  <si>
    <t>יוחננוף</t>
  </si>
  <si>
    <t>פוקס-ויזל בע"מ</t>
  </si>
  <si>
    <t>0.05 .פי.בי</t>
  </si>
  <si>
    <t>כלל עיסקי ביטוח</t>
  </si>
  <si>
    <t>מגדל</t>
  </si>
  <si>
    <t>דלק ניהול קידוחים יה"ש</t>
  </si>
  <si>
    <t>סה"כ מניות היתר</t>
  </si>
  <si>
    <t>אורמד פארמ</t>
  </si>
  <si>
    <t>ביוטכנולוגיה</t>
  </si>
  <si>
    <t>איי.איי.אם. יהש</t>
  </si>
  <si>
    <t>השקעות במדעי החיים</t>
  </si>
  <si>
    <t>סומוטו</t>
  </si>
  <si>
    <t>קלינטק</t>
  </si>
  <si>
    <t>איידנטי</t>
  </si>
  <si>
    <t>קבסיר</t>
  </si>
  <si>
    <t>לסיכו</t>
  </si>
  <si>
    <t>אי.טי.ג'י.איי</t>
  </si>
  <si>
    <t>גמא ניהול</t>
  </si>
  <si>
    <t>ביונ תלת מימד</t>
  </si>
  <si>
    <t>רובוגרופ ט.א.ק בע"מ מ"ר</t>
  </si>
  <si>
    <t>ווישור גלובלטק</t>
  </si>
  <si>
    <t>אילקס מדיקל מ"ר</t>
  </si>
  <si>
    <t>1 ') קווינקו בע"מ מר.(י.ז</t>
  </si>
  <si>
    <t>מלונאות ותיירות</t>
  </si>
  <si>
    <t>כלל משקאות</t>
  </si>
  <si>
    <t>מזון</t>
  </si>
  <si>
    <t>חמת</t>
  </si>
  <si>
    <t>ח.מר תעשיות מ"ר 1 ש"ח</t>
  </si>
  <si>
    <t>חשמל</t>
  </si>
  <si>
    <t>סה"כ אופציות Call 001</t>
  </si>
  <si>
    <t>LONG</t>
  </si>
  <si>
    <t>SHORT</t>
  </si>
  <si>
    <t>ORMAT TECH(ORA)</t>
  </si>
  <si>
    <t>US6866881021</t>
  </si>
  <si>
    <t>NYSE</t>
  </si>
  <si>
    <t>Energy</t>
  </si>
  <si>
    <t>ZIM INTEGRATED SHIPPING SERV</t>
  </si>
  <si>
    <t>IL0065100930</t>
  </si>
  <si>
    <t>SUNY CELLULAR COMMUNICATIONS</t>
  </si>
  <si>
    <t>IL0010823537</t>
  </si>
  <si>
    <t>Household &amp; Personal Products</t>
  </si>
  <si>
    <t>CAMTEK LTD/ISRAEL</t>
  </si>
  <si>
    <t>IL0010952641</t>
  </si>
  <si>
    <t>NOVA MEASURING INSTRUMENT</t>
  </si>
  <si>
    <t>IL0010845571</t>
  </si>
  <si>
    <t>NASDAQ</t>
  </si>
  <si>
    <t>Semiconductors &amp; Semiconductor Equipment</t>
  </si>
  <si>
    <t>WIX.COM LTD</t>
  </si>
  <si>
    <t>IL0011301780</t>
  </si>
  <si>
    <t>אודיוקודס נסחר בדולר</t>
  </si>
  <si>
    <t>IL0010829658</t>
  </si>
  <si>
    <t>נייס נסחר בדולר</t>
  </si>
  <si>
    <t>US6536561086</t>
  </si>
  <si>
    <t>E.ON SE</t>
  </si>
  <si>
    <t>DE000ENAG999</t>
  </si>
  <si>
    <t>SOLAREDGE TECHNOLOGIES INC</t>
  </si>
  <si>
    <t>US83417M1045</t>
  </si>
  <si>
    <t>FEDEX CORP</t>
  </si>
  <si>
    <t>US31428X1063</t>
  </si>
  <si>
    <t>WALT DISNEY(DIS</t>
  </si>
  <si>
    <t>US2546871060</t>
  </si>
  <si>
    <t>Media</t>
  </si>
  <si>
    <t>TARGET CORP</t>
  </si>
  <si>
    <t>US87612E1064</t>
  </si>
  <si>
    <t>Retailing</t>
  </si>
  <si>
    <t>GOLDMAN SACH(GS</t>
  </si>
  <si>
    <t>US38141G1040</t>
  </si>
  <si>
    <t>Banks</t>
  </si>
  <si>
    <t>נסחר בחו"ל J.P MORGAN</t>
  </si>
  <si>
    <t>US46625H1005</t>
  </si>
  <si>
    <t>MASTERCARD UNC</t>
  </si>
  <si>
    <t>US57636Q1040</t>
  </si>
  <si>
    <t>Diversified Financials</t>
  </si>
  <si>
    <t>VISA INC (V US)</t>
  </si>
  <si>
    <t>US92826C8394</t>
  </si>
  <si>
    <t>DR HORTON INC</t>
  </si>
  <si>
    <t>US23331A1097</t>
  </si>
  <si>
    <t>LENNAR CORP</t>
  </si>
  <si>
    <t>US5260571048</t>
  </si>
  <si>
    <t>MICROSOFT (MSFT)</t>
  </si>
  <si>
    <t>US5949181045</t>
  </si>
  <si>
    <t>PAYPAL HOLDINGS INC</t>
  </si>
  <si>
    <t>US70450Y1038</t>
  </si>
  <si>
    <t>AAPLE COMP(AAPL</t>
  </si>
  <si>
    <t>US0378331005</t>
  </si>
  <si>
    <t>Technology Hardware &amp; Equipment</t>
  </si>
  <si>
    <t>ADVANCED MICRO DEVICES INC</t>
  </si>
  <si>
    <t>US0079031078</t>
  </si>
  <si>
    <t>APPLIED MA(AMAT</t>
  </si>
  <si>
    <t>US0382221051</t>
  </si>
  <si>
    <t>ASML HOLDING NV</t>
  </si>
  <si>
    <t>USN070592100</t>
  </si>
  <si>
    <t>CEVA INC</t>
  </si>
  <si>
    <t>US1572101053</t>
  </si>
  <si>
    <t>NVIDIA CORP</t>
  </si>
  <si>
    <t>US67066G1040</t>
  </si>
  <si>
    <t>SAMSUNG E(SMSN)</t>
  </si>
  <si>
    <t>US7960508882</t>
  </si>
  <si>
    <t>LSE</t>
  </si>
  <si>
    <t>ALIBABA GROUP HOLDING LTD</t>
  </si>
  <si>
    <t>US01609W1027</t>
  </si>
  <si>
    <t>AMAZON.COM INC</t>
  </si>
  <si>
    <t>US0231351067</t>
  </si>
  <si>
    <t>FACEBOOK INC</t>
  </si>
  <si>
    <t>US30303M1027</t>
  </si>
  <si>
    <t>GOOGLE INC</t>
  </si>
  <si>
    <t>US02079K1079</t>
  </si>
  <si>
    <t>INVESCO DYNAMIC SEMICONDUCTO</t>
  </si>
  <si>
    <t>US46137V6478</t>
  </si>
  <si>
    <t>Other</t>
  </si>
  <si>
    <t>VBARE IBERIAN PROPERTIES SOCIM</t>
  </si>
  <si>
    <t>ES0105196002</t>
  </si>
  <si>
    <t>5. קרנות סל</t>
  </si>
  <si>
    <t>סה"כ קרנות סל</t>
  </si>
  <si>
    <t>סה"כ שעוקבות אחר מדדי מניות בישראל</t>
  </si>
  <si>
    <t>) ת"א 904Aסל )mtf</t>
  </si>
  <si>
    <t>מניות</t>
  </si>
  <si>
    <t>סה"כ שעוקבות אחר מדדי מניות בחו"ל</t>
  </si>
  <si>
    <t>(S&amp;P500(4D מור סל</t>
  </si>
  <si>
    <t>500 s&amp;p.קסם</t>
  </si>
  <si>
    <t>BSTARקקסם.ישראט</t>
  </si>
  <si>
    <t>s&amp;p קסם.צריכה בסיסית</t>
  </si>
  <si>
    <t>סה"כ שעוקבות אחר מדדים אחרים בישראל</t>
  </si>
  <si>
    <t>סה"כ שעוקבות אחר מדדים אחרים בחו"ל</t>
  </si>
  <si>
    <t>סה"כ אחר</t>
  </si>
  <si>
    <t>סה"כ Short</t>
  </si>
  <si>
    <t xml:space="preserve">סה"כ שעוקבות אחר מדדי מניות </t>
  </si>
  <si>
    <t>ISHARES DJ (ITB</t>
  </si>
  <si>
    <t>US4642887529</t>
  </si>
  <si>
    <t>INVESCO SOLAR ETF</t>
  </si>
  <si>
    <t>US46138G7060</t>
  </si>
  <si>
    <t>ISHARES SEM(SOXX)</t>
  </si>
  <si>
    <t>US4642875235</t>
  </si>
  <si>
    <t>POWERSHARES(PBW</t>
  </si>
  <si>
    <t>US46137V1347</t>
  </si>
  <si>
    <t>VANGUARD S&amp;P 500 ETF</t>
  </si>
  <si>
    <t>US9229083632</t>
  </si>
  <si>
    <t>VANECK VECTORS SEMICONDUC</t>
  </si>
  <si>
    <t>US92189F6768</t>
  </si>
  <si>
    <t>SPDR S&amp;P CHINA ETF</t>
  </si>
  <si>
    <t>US78463X4007</t>
  </si>
  <si>
    <t>STREETTRACK(XHB</t>
  </si>
  <si>
    <t>US78464A8889</t>
  </si>
  <si>
    <t>TECH SPDR(XLK)</t>
  </si>
  <si>
    <t>US81369Y8030</t>
  </si>
  <si>
    <t>ISHARES IND'</t>
  </si>
  <si>
    <t>US81369Y7040</t>
  </si>
  <si>
    <t>FINANC SPDR(XLF</t>
  </si>
  <si>
    <t>US81369Y6059</t>
  </si>
  <si>
    <t>HEALTH SPDR(XVL</t>
  </si>
  <si>
    <t>US81369Y2090</t>
  </si>
  <si>
    <t>מניה בחו"ל NASDAQ100(QQQ)</t>
  </si>
  <si>
    <t>US6311001043</t>
  </si>
  <si>
    <t>COMMUNICATION SERVICES SELECT</t>
  </si>
  <si>
    <t>US81369Y8527</t>
  </si>
  <si>
    <t>COMSTAGE ETF MSCI EMERGING MAR</t>
  </si>
  <si>
    <t>LU0635178014</t>
  </si>
  <si>
    <t>FIRST TR NASDAQ CLEAN EDGE</t>
  </si>
  <si>
    <t>US33733E5006</t>
  </si>
  <si>
    <t>GLOBAL X (CHIQ)</t>
  </si>
  <si>
    <t>US37950E4089</t>
  </si>
  <si>
    <t>GLOBAL X CYBERSECURITY ETF</t>
  </si>
  <si>
    <t>US37954Y3844</t>
  </si>
  <si>
    <t>GLOBAL X CLOUD COMPUTING ETF</t>
  </si>
  <si>
    <t>US37954Y4420</t>
  </si>
  <si>
    <t>(SXSEEX) יורו סטוק</t>
  </si>
  <si>
    <t>DE0005933956</t>
  </si>
  <si>
    <t>KRANESHARES BOSERA MSCI CHINA</t>
  </si>
  <si>
    <t>US5007674055</t>
  </si>
  <si>
    <t>KRANESHARES CSI CHINA INTERNET</t>
  </si>
  <si>
    <t>US5007673065</t>
  </si>
  <si>
    <t>LYXOR S&amp;P 500 UCITS ETF - C-EU</t>
  </si>
  <si>
    <t>LU1135865084</t>
  </si>
  <si>
    <t>LYXOR STOXX EUROPE 600 OIL &amp; G</t>
  </si>
  <si>
    <t>LU1834988278</t>
  </si>
  <si>
    <t>SPDR PORTFOLIO S&amp;P 500 ETF</t>
  </si>
  <si>
    <t>US78464A8541</t>
  </si>
  <si>
    <t>(SPY) אס.פי. די נסחר בדולר</t>
  </si>
  <si>
    <t>US78462F1030</t>
  </si>
  <si>
    <t>WISDOMTREE CLOUD COMPUTING FUN</t>
  </si>
  <si>
    <t>US97717Y6914</t>
  </si>
  <si>
    <t>סה"כ שעוקבות אחר מדדים אחרים</t>
  </si>
  <si>
    <t xml:space="preserve">סה"כ אחר </t>
  </si>
  <si>
    <t>GLOBAL X LITHIUM &amp; BATTERY TEC</t>
  </si>
  <si>
    <t>US37954Y8553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</si>
  <si>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</si>
  <si>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</si>
  <si>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</si>
  <si>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</si>
  <si>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ANGSANA BOND FUND</t>
  </si>
  <si>
    <t>IE00BNN82M77</t>
  </si>
  <si>
    <t>Fixed Income</t>
  </si>
  <si>
    <t>פנימי</t>
  </si>
  <si>
    <t>CIFC SEN.SEC.CORP.LOAN ISR FD</t>
  </si>
  <si>
    <t>KYG2139S1277</t>
  </si>
  <si>
    <t>COMGEST GROWTH PLC - EURO</t>
  </si>
  <si>
    <t>IE00B5WN3467</t>
  </si>
  <si>
    <t>Equity</t>
  </si>
  <si>
    <t>KOTAK FUNDS - INDIA MIDCA</t>
  </si>
  <si>
    <t>LU0675383409</t>
  </si>
  <si>
    <t>SCHRODER ISF GREATER CHINA</t>
  </si>
  <si>
    <t>LU1953148969</t>
  </si>
  <si>
    <t>SUMI TRUST INVESTMENT FUNDS -</t>
  </si>
  <si>
    <t>IE00BLD2G458</t>
  </si>
  <si>
    <t>7. כתבי אופציה</t>
  </si>
  <si>
    <t>סה"כ כתבי אופציה</t>
  </si>
  <si>
    <t>סה"כ בישראל</t>
  </si>
  <si>
    <t>כתבי אופציה בישראל</t>
  </si>
  <si>
    <t>אידומו אפ 1</t>
  </si>
  <si>
    <t>איידנטי אפ 1</t>
  </si>
  <si>
    <t>איידנטי אפ 2</t>
  </si>
  <si>
    <t>אקופיה אפ 1</t>
  </si>
  <si>
    <t>ביונ תלתממד אפ2</t>
  </si>
  <si>
    <t>ביונ תלתממד אפ1</t>
  </si>
  <si>
    <t>נורסטאר אפ 21</t>
  </si>
  <si>
    <t>סקודיקס אפ 1</t>
  </si>
  <si>
    <t>אלקטרוניקה ואופטיקה</t>
  </si>
  <si>
    <t>צ'קראטק אפ 2</t>
  </si>
  <si>
    <t>צ'קראטק אפ 1</t>
  </si>
  <si>
    <t>קבסיר אפ 1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</si>
  <si>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</si>
  <si>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</si>
  <si>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</si>
  <si>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</si>
  <si>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</si>
  <si>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דלר-2015.0317CM</t>
  </si>
  <si>
    <t>מעוף</t>
  </si>
  <si>
    <t>סה"כ ריבית</t>
  </si>
  <si>
    <t>סה"כ מטבע</t>
  </si>
  <si>
    <t>סה"כ סחורות</t>
  </si>
  <si>
    <t>9. חוזים עתידיים</t>
  </si>
  <si>
    <t>סה"כ חוזים עתידיים</t>
  </si>
  <si>
    <t>10. מוצרים מובנים</t>
  </si>
  <si>
    <t>נכס הבסיס</t>
  </si>
  <si>
    <t xml:space="preserve">סה"כ מוצרים מובנים </t>
  </si>
  <si>
    <t>סה"כ קרן מובטחת</t>
  </si>
  <si>
    <t>אלה פקדון אגח ב</t>
  </si>
  <si>
    <t>מדד</t>
  </si>
  <si>
    <t>סה"כ קרן לא מובטחת</t>
  </si>
  <si>
    <t>אלה פקדון אגח ד</t>
  </si>
  <si>
    <t>מטבע</t>
  </si>
  <si>
    <t>אלה פקדון אגח ה</t>
  </si>
  <si>
    <t>סה"כ מוצרים מאוגחים</t>
  </si>
  <si>
    <t xml:space="preserve">סה"כ מוצרים מאוגחים </t>
  </si>
  <si>
    <t>1.ג. ניירות ערך לא סחירים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</si>
  <si>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</si>
  <si>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</si>
  <si>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</si>
  <si>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</si>
  <si>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</si>
  <si>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 אי די מאוחד 0706 לס נשר</t>
  </si>
  <si>
    <t>שירותים פיננסיים</t>
  </si>
  <si>
    <t>23/04/2006</t>
  </si>
  <si>
    <t>חשמל צמוד 2022 רמ</t>
  </si>
  <si>
    <t>18/01/2011</t>
  </si>
  <si>
    <t>מ.ישיר אגח8-רמ</t>
  </si>
  <si>
    <t>16/09/2018</t>
  </si>
  <si>
    <t>מימון ישיר אג א-רמ</t>
  </si>
  <si>
    <t>27/12/2016</t>
  </si>
  <si>
    <t>דליה אנ אגחא-רמ</t>
  </si>
  <si>
    <t>A3.il</t>
  </si>
  <si>
    <t>05/01/2021</t>
  </si>
  <si>
    <t>אלון דלק אגח א' לס</t>
  </si>
  <si>
    <t>22/01/2007</t>
  </si>
  <si>
    <t>מת"ם אגח א -רמ</t>
  </si>
  <si>
    <t>18/08/2016</t>
  </si>
  <si>
    <t>מקס איט אגחג-רמ</t>
  </si>
  <si>
    <t>שרותים פיננסים</t>
  </si>
  <si>
    <t>08/07/2019</t>
  </si>
  <si>
    <t>אלטשולר אגחא-רמ</t>
  </si>
  <si>
    <t>09/10/2016</t>
  </si>
  <si>
    <t>סה"כ אג"ח קונצרני של חברות ישראליות</t>
  </si>
  <si>
    <t>סה"כ אג"ח קונצרני של חברות זרות</t>
  </si>
  <si>
    <t>אימד אינפיניטי מדיקל שותף כללי בע"מ</t>
  </si>
  <si>
    <t>ארזים השקעות 1 -ש</t>
  </si>
  <si>
    <t>יורו גלוב אוברסיז 1968 מ"ר 1 -ש</t>
  </si>
  <si>
    <t>השקעות ואחזקות</t>
  </si>
  <si>
    <t>פויכטונגר מסחר 05.06.29-28-27-26</t>
  </si>
  <si>
    <t>קמור -ס</t>
  </si>
  <si>
    <t>5. קרנות השקעה</t>
  </si>
  <si>
    <t>סה"כ קרנות השקעה</t>
  </si>
  <si>
    <t>:סה"כ קרנות השקעה בישראל</t>
  </si>
  <si>
    <t>סה"כ קרנות הון סיכון</t>
  </si>
  <si>
    <t>FIMI VI</t>
  </si>
  <si>
    <t>21/07/2016</t>
  </si>
  <si>
    <t>FIRST TIME</t>
  </si>
  <si>
    <t>22/04/2018</t>
  </si>
  <si>
    <t>סה"כ קרנות גידור</t>
  </si>
  <si>
    <t>קרן נוקד לונג</t>
  </si>
  <si>
    <t>03/06/2018</t>
  </si>
  <si>
    <t>קרן ספרה בע"מ</t>
  </si>
  <si>
    <t>07/03/2018</t>
  </si>
  <si>
    <t>קרן נוקד אקוויטי שותפות מוגבלת</t>
  </si>
  <si>
    <t>28/06/2017</t>
  </si>
  <si>
    <t>סה"כ קרנות נדל"ן</t>
  </si>
  <si>
    <t>יסודות נדל"ן ג' פיתוח ושותפות</t>
  </si>
  <si>
    <t>03/12/2019</t>
  </si>
  <si>
    <t>סה"כ קרנות השקעה אחרות</t>
  </si>
  <si>
    <t>BRIDGES ISRAEL GROWTH INVESTMENTS 1</t>
  </si>
  <si>
    <t>15/09/2019</t>
  </si>
  <si>
    <t>FIMI ISRAEL</t>
  </si>
  <si>
    <t>27/08/2012</t>
  </si>
  <si>
    <t>קרן ספרה פארקינג</t>
  </si>
  <si>
    <t>06/12/2021</t>
  </si>
  <si>
    <t>WINDIN CAPITAL FUND LP</t>
  </si>
  <si>
    <t>14/07/2020</t>
  </si>
  <si>
    <t>קרן ארבל פאנד בע"מ</t>
  </si>
  <si>
    <t>25/12/2017</t>
  </si>
  <si>
    <t>ויולה ג'נריישן ניהול 2</t>
  </si>
  <si>
    <t>27/08/2018</t>
  </si>
  <si>
    <t>21/03/2016</t>
  </si>
  <si>
    <t>תשתיות ישראל 4</t>
  </si>
  <si>
    <t>12/10/2020</t>
  </si>
  <si>
    <t>:סה"כ קרנות השקעה בחו"ל</t>
  </si>
  <si>
    <t>VINTAGE FOF V ACCESS</t>
  </si>
  <si>
    <t>28/08/2018</t>
  </si>
  <si>
    <t>COLCHIS INCOME FUND</t>
  </si>
  <si>
    <t>29/04/2019</t>
  </si>
  <si>
    <t>29/07/2019</t>
  </si>
  <si>
    <t>MADISON REALTY CAPITAL DEBT FU</t>
  </si>
  <si>
    <t>21/10/2020</t>
  </si>
  <si>
    <t>מונטה סיד 2</t>
  </si>
  <si>
    <t>31/03/2021</t>
  </si>
  <si>
    <t>קרן השקעה ORCA</t>
  </si>
  <si>
    <t>30/10/2019</t>
  </si>
  <si>
    <t>THE PHOENIX ANCHOR</t>
  </si>
  <si>
    <t>04/06/2019</t>
  </si>
  <si>
    <t>קרן גידור אלפא הזדמנויות</t>
  </si>
  <si>
    <t>02/04/2018</t>
  </si>
  <si>
    <t>אלפא קרן גידור</t>
  </si>
  <si>
    <t>10/01/2017</t>
  </si>
  <si>
    <t>BLUE ATLANTIC PARTNERS II</t>
  </si>
  <si>
    <t>07/05/2018</t>
  </si>
  <si>
    <t>BLUE ATLANTIC PARTNERS III LP</t>
  </si>
  <si>
    <t>12/08/2019</t>
  </si>
  <si>
    <t>PANTHEON ACCESS US LP</t>
  </si>
  <si>
    <t>21/05/2018</t>
  </si>
  <si>
    <t>קרן אלקטרה נדלן 2</t>
  </si>
  <si>
    <t>29/01/2019</t>
  </si>
  <si>
    <t>אלקטרה נדל"ן 3</t>
  </si>
  <si>
    <t>06/07/2020</t>
  </si>
  <si>
    <t>ALTO FUND III HOLDING LP</t>
  </si>
  <si>
    <t>22/03/2017</t>
  </si>
  <si>
    <t>BLUE ATLAN PTN</t>
  </si>
  <si>
    <t>XSFFFSDSS555</t>
  </si>
  <si>
    <t>20/06/2016</t>
  </si>
  <si>
    <t>AG DIRECT LENDING FUND III LP</t>
  </si>
  <si>
    <t>17/06/2019</t>
  </si>
  <si>
    <t>DOVER STREET X LP</t>
  </si>
  <si>
    <t>13/01/2020</t>
  </si>
  <si>
    <t>EQT Infrastructure V</t>
  </si>
  <si>
    <t>15/08/2021</t>
  </si>
  <si>
    <t>EQT9</t>
  </si>
  <si>
    <t>04/02/2021</t>
  </si>
  <si>
    <t>Forma European Fund II LP</t>
  </si>
  <si>
    <t>11/07/2021</t>
  </si>
  <si>
    <t>HAMILTON LANE INTERNATIONAL</t>
  </si>
  <si>
    <t>29/05/2019</t>
  </si>
  <si>
    <t>25/10/2021</t>
  </si>
  <si>
    <t>INSIGHT XI</t>
  </si>
  <si>
    <t>24/03/2020</t>
  </si>
  <si>
    <t>KLIRMARK III</t>
  </si>
  <si>
    <t>13/11/2019</t>
  </si>
  <si>
    <t>MONETA CAPITAL LIMITED PAR IBI</t>
  </si>
  <si>
    <t>24/01/2019</t>
  </si>
  <si>
    <t>MV SENIOR II DEEDER 1 UL SCSP</t>
  </si>
  <si>
    <t>21/07/2020</t>
  </si>
  <si>
    <t>MV Subordinated V</t>
  </si>
  <si>
    <t>25/08/2021</t>
  </si>
  <si>
    <t>פיטנגו צמיחה 2</t>
  </si>
  <si>
    <t>25/05/2021</t>
  </si>
  <si>
    <t>TriVentures IV</t>
  </si>
  <si>
    <t>25/01/2021</t>
  </si>
  <si>
    <t>TRIVENTURES ARC BY SHEBA</t>
  </si>
  <si>
    <t>11/11/2020</t>
  </si>
  <si>
    <t>Vintage Fund of Funds VI (Breakout)</t>
  </si>
  <si>
    <t>01/11/2020</t>
  </si>
  <si>
    <t>VINTAGE CO FUND III</t>
  </si>
  <si>
    <t>09/01/2020</t>
  </si>
  <si>
    <t>Vintage FOF VI Access</t>
  </si>
  <si>
    <t>04/11/2020</t>
  </si>
  <si>
    <t>פורטיסימו 5</t>
  </si>
  <si>
    <t>13/04/2020</t>
  </si>
  <si>
    <t>FORMA FUND</t>
  </si>
  <si>
    <t>17/08/2017</t>
  </si>
  <si>
    <t>6. כתבי אופציה</t>
  </si>
  <si>
    <t>:סה"כ כתבי אופציה בישראל</t>
  </si>
  <si>
    <t>06/10/2021</t>
  </si>
  <si>
    <t>:סה"כ כתבי אופציה בחו"ל</t>
  </si>
  <si>
    <t>7. אופציות</t>
  </si>
  <si>
    <t>:סה"כ אופציות בישראל</t>
  </si>
  <si>
    <t>ש"ח / מט"ח</t>
  </si>
  <si>
    <t>סה"כ מט"ח/ מט"ח</t>
  </si>
  <si>
    <t>:סה"כ אופציות בחו"ל</t>
  </si>
  <si>
    <t>8. חוזים עתידיים</t>
  </si>
  <si>
    <t>:סה"כ חוזים עתידיים בישראל</t>
  </si>
  <si>
    <t>USD/ILS FW 3.098200 28/01/22</t>
  </si>
  <si>
    <t>ל.ר</t>
  </si>
  <si>
    <t>09/11/2021</t>
  </si>
  <si>
    <t>USD/ILS FW 3.193000 28/01/22</t>
  </si>
  <si>
    <t>27/10/2021</t>
  </si>
  <si>
    <t>EUR/ILS FW 3.722425 28/01/22</t>
  </si>
  <si>
    <t>26/10/2021</t>
  </si>
  <si>
    <t>:סה"כ חוזים עתידיים בחו"ל</t>
  </si>
  <si>
    <t>9. מוצרים מובנים</t>
  </si>
  <si>
    <t>סה"כ מוצרים מובנים</t>
  </si>
  <si>
    <t>1.ד. הלוואות</t>
  </si>
  <si>
    <t>קונסורציום כן/לא</t>
  </si>
  <si>
    <t>שיעור ריבית ממוצע</t>
  </si>
  <si>
    <t>סה"כ הלוואות</t>
  </si>
  <si>
    <t>סה"כ הלוואות בישראל</t>
  </si>
  <si>
    <t>סה"כ כנגד חסכון עמיתים/מבוטחים</t>
  </si>
  <si>
    <t>הלוואות לעמיתים</t>
  </si>
  <si>
    <t>לא</t>
  </si>
  <si>
    <t>AA+</t>
  </si>
  <si>
    <t>סה"כ מובטחות במשכנתא או תיקי משכנתאות</t>
  </si>
  <si>
    <t>סה"כ מובטחות בערבות בנקאית</t>
  </si>
  <si>
    <t>סה"כ מובטחות בבטחונות אחרים</t>
  </si>
  <si>
    <t>2015/2023 2.5563% דליה אנרגיה</t>
  </si>
  <si>
    <t>28/04/2015</t>
  </si>
  <si>
    <t>כביש 6 צפון הלוואה לזמן ארוך</t>
  </si>
  <si>
    <t>29/03/2021</t>
  </si>
  <si>
    <t>כביש 6 צפון הגדלת מינוף</t>
  </si>
  <si>
    <t>קווים הצטיידות משיכה 3 84.3% 26/17</t>
  </si>
  <si>
    <t>A-</t>
  </si>
  <si>
    <t>13/12/2016</t>
  </si>
  <si>
    <t>16/24 2.2% קווים מסל' מיחזור פריים</t>
  </si>
  <si>
    <t>BBB+</t>
  </si>
  <si>
    <t>14/04/2016</t>
  </si>
  <si>
    <t>עסקת קווים מסלול הצטיידות קבועה</t>
  </si>
  <si>
    <t>11/07/2016</t>
  </si>
  <si>
    <t>קווים מסלול הצטיידות צמודה 2026/16</t>
  </si>
  <si>
    <t>31/05/2016</t>
  </si>
  <si>
    <t>הלוואה קווים מס 2 %94.3 2026/17(פסג</t>
  </si>
  <si>
    <t>06/12/2016</t>
  </si>
  <si>
    <t>קווים מסלול מיחזור קבועה 2024/16</t>
  </si>
  <si>
    <t>15/05/2016</t>
  </si>
  <si>
    <t>סה"כ מובטחות בשעבוד כלי רכב</t>
  </si>
  <si>
    <t>סה"כ הלוואות לסוכנים</t>
  </si>
  <si>
    <t>מובטחות בתזרים עמלות</t>
  </si>
  <si>
    <t xml:space="preserve">בטחונות אחרים 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</si>
  <si>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</si>
  <si>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</si>
  <si>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</si>
  <si>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</si>
  <si>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תנאי ושיעור ריבית</t>
  </si>
  <si>
    <t xml:space="preserve">סה"כ פקדונות מעל 3 חודשים </t>
  </si>
  <si>
    <t>סה"כ צמוד למדד</t>
  </si>
  <si>
    <t>לאומי למשכנתאות 3.5 2034</t>
  </si>
  <si>
    <t>סה"כ נקוב במט"ח</t>
  </si>
  <si>
    <t>סה"כ צמוד למט"ח</t>
  </si>
  <si>
    <t>1.ו. זכויות במקרקעין</t>
  </si>
  <si>
    <t>תאריך שערוך אחרון</t>
  </si>
  <si>
    <t>אופי הנכס</t>
  </si>
  <si>
    <t>שעור תשואה במהלך התקופה</t>
  </si>
  <si>
    <t>שווי משוערך</t>
  </si>
  <si>
    <t>כתובת הנכס</t>
  </si>
  <si>
    <t>סה"כ מקרקעין</t>
  </si>
  <si>
    <t>:סה"כ מקרקעין בישראל</t>
  </si>
  <si>
    <t>סה"כ מניב</t>
  </si>
  <si>
    <t>סה"כ לא מניב</t>
  </si>
  <si>
    <t>:סה"כ מקרקעין בחו"ל</t>
  </si>
  <si>
    <t>1.ז. השקעה בחברות מוחזקות</t>
  </si>
  <si>
    <t>שם המדרג</t>
  </si>
  <si>
    <t>שיעור הריבית</t>
  </si>
  <si>
    <t>תשואה לפדיון</t>
  </si>
  <si>
    <t>סה"כ השקעה בחברות מוחזקות</t>
  </si>
  <si>
    <t>1.ח. השקעות אחרות</t>
  </si>
  <si>
    <t>סה"כ השקעות אחרות</t>
  </si>
  <si>
    <t>1.ט. יתרות התחייבות להשקעה</t>
  </si>
  <si>
    <t>סכום ההתחייבות</t>
  </si>
  <si>
    <t>תאריך סיום ההתחייבות</t>
  </si>
  <si>
    <t>סה'כ יתרות התחייבות להשקעה</t>
  </si>
  <si>
    <t>Bridges Israel Growth</t>
  </si>
  <si>
    <t xml:space="preserve">30/03/2028 </t>
  </si>
  <si>
    <t>Fimi Israel Opportunity 5</t>
  </si>
  <si>
    <t xml:space="preserve">01/01/2023 </t>
  </si>
  <si>
    <t>Fimi Israel Opportunity 6</t>
  </si>
  <si>
    <t xml:space="preserve">01/07/2026 </t>
  </si>
  <si>
    <t>Klirmark Fund III</t>
  </si>
  <si>
    <t xml:space="preserve">31/10/2027 </t>
  </si>
  <si>
    <t>Pitango Growth  II</t>
  </si>
  <si>
    <t xml:space="preserve">01/06/2031 </t>
  </si>
  <si>
    <t>ארבל</t>
  </si>
  <si>
    <t xml:space="preserve">01/06/2027 </t>
  </si>
  <si>
    <t>יסודות נדלן ג</t>
  </si>
  <si>
    <t xml:space="preserve">30/11/2027 </t>
  </si>
  <si>
    <t>מונטה</t>
  </si>
  <si>
    <t xml:space="preserve">31/12/2023 </t>
  </si>
  <si>
    <t>מונטה סידס II</t>
  </si>
  <si>
    <t xml:space="preserve">28/02/2025 </t>
  </si>
  <si>
    <t>ספרה פארקינג</t>
  </si>
  <si>
    <t xml:space="preserve">01/12/2028 </t>
  </si>
  <si>
    <t>פורטיסימו V</t>
  </si>
  <si>
    <t xml:space="preserve">31/03/2030 </t>
  </si>
  <si>
    <t>Alto III</t>
  </si>
  <si>
    <t xml:space="preserve">31/12/2024 </t>
  </si>
  <si>
    <t>Ami Opportunities (APAX)</t>
  </si>
  <si>
    <t xml:space="preserve">25/11/2021 </t>
  </si>
  <si>
    <t>Blue Atlantic PTNR III</t>
  </si>
  <si>
    <t xml:space="preserve">31/07/2027 </t>
  </si>
  <si>
    <t>Direct Lending III</t>
  </si>
  <si>
    <t xml:space="preserve">31/10/2025 </t>
  </si>
  <si>
    <t>EQT  IX   Buyout (יורו)</t>
  </si>
  <si>
    <t>EQT Infrastructure V (יורו)</t>
  </si>
  <si>
    <t xml:space="preserve">01/08/2031 </t>
  </si>
  <si>
    <t>First Time II</t>
  </si>
  <si>
    <t xml:space="preserve">30/03/2026 </t>
  </si>
  <si>
    <t>Hamilton Co-invest IV</t>
  </si>
  <si>
    <t xml:space="preserve">30/04/2029 </t>
  </si>
  <si>
    <t>HarbourVest Dover  X</t>
  </si>
  <si>
    <t xml:space="preserve">31/12/2029 </t>
  </si>
  <si>
    <t>IIF IV  (תשי 4)</t>
  </si>
  <si>
    <t>Insight Partners XI</t>
  </si>
  <si>
    <t xml:space="preserve">28/02/2030 </t>
  </si>
  <si>
    <t>Madison Realty Capital Debt V</t>
  </si>
  <si>
    <t xml:space="preserve">30/04/2026 </t>
  </si>
  <si>
    <t>Mv Subordinated V  (ה פ)</t>
  </si>
  <si>
    <t>MV Credit Senior II</t>
  </si>
  <si>
    <t xml:space="preserve">30/06/2027 </t>
  </si>
  <si>
    <t>Pantheon Access Feeder 2017</t>
  </si>
  <si>
    <t xml:space="preserve">31/03/2031 </t>
  </si>
  <si>
    <t>Triventures Arc by Sheba</t>
  </si>
  <si>
    <t>Triventures IV</t>
  </si>
  <si>
    <t xml:space="preserve">31/12/2025 </t>
  </si>
  <si>
    <t>Vintage Co-Invest III</t>
  </si>
  <si>
    <t xml:space="preserve">31/12/2028 </t>
  </si>
  <si>
    <t>Vintage V Acess</t>
  </si>
  <si>
    <t xml:space="preserve">31/07/2031 </t>
  </si>
  <si>
    <t>Vintage VI (Access)  (ה פ)</t>
  </si>
  <si>
    <t xml:space="preserve">31/10/2033 </t>
  </si>
  <si>
    <t>Vintage VI (Breakout)</t>
  </si>
  <si>
    <t xml:space="preserve">30/09/2033 </t>
  </si>
  <si>
    <t>Windin Capital Fund LP</t>
  </si>
  <si>
    <t xml:space="preserve">30/06/2030 </t>
  </si>
  <si>
    <t>פורמה</t>
  </si>
  <si>
    <t xml:space="preserve">31/07/2025 </t>
  </si>
  <si>
    <t>פורמה II</t>
  </si>
  <si>
    <t xml:space="preserve">03/08/2029 </t>
  </si>
  <si>
    <t xml:space="preserve"> * בעל ענין / צד קשור </t>
  </si>
  <si>
    <t>2.א. אג"ח קונצרי סחיר</t>
  </si>
  <si>
    <t>ריבית אפקטיבית</t>
  </si>
  <si>
    <t>עלות מתואמת</t>
  </si>
  <si>
    <t xml:space="preserve">אחוזים </t>
  </si>
  <si>
    <t>סה"כ אג"ח קונצרני סחיר</t>
  </si>
  <si>
    <t>סה"כ בחו"ל:</t>
  </si>
  <si>
    <t>2.ב. אג"ח קונצרני לא סחיר</t>
  </si>
  <si>
    <t>סה"כ אג"ח קונצרני לא סחיר</t>
  </si>
  <si>
    <t>בישראל</t>
  </si>
  <si>
    <t>2.ג. מסגרות אשראי מנוצלות ללווים</t>
  </si>
  <si>
    <t>סה"כ מסגרת אשראי מנוצלות ללווים</t>
  </si>
  <si>
    <t xml:space="preserve">סה"כ חברות זרות בחו"ל </t>
  </si>
  <si>
    <t>אייפקס מדיום ישראל</t>
  </si>
  <si>
    <t>*IBI SBL</t>
  </si>
  <si>
    <t>*IBI Pillar Gatingen</t>
  </si>
  <si>
    <t>פסג.תא 125</t>
  </si>
  <si>
    <t>מניה ATERIAN INC</t>
  </si>
  <si>
    <t>סקאוטקאם</t>
  </si>
  <si>
    <t>מניות אלון דלק לא סחירה</t>
  </si>
  <si>
    <t>סקאוטקאם אופציה</t>
  </si>
  <si>
    <t>Human xtensions</t>
  </si>
  <si>
    <t>מכשור רםואי</t>
  </si>
  <si>
    <t>כימיה, גומי ופלסטיק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</si>
</sst>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%"/>
  </numFmts>
  <fonts count="76" x14ac:knownFonts="1">
    <font>
      <sz val="11"/>
      <color indexed="8"/>
      <name val="Arial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u/>
      <sz val="8"/>
      <color indexed="12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8"/>
      <color indexed="10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sz val="8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none">
        <fgColor indexed="9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wrapText="1" readingOrder="2"/>
    </xf>
    <xf numFmtId="0" fontId="4" fillId="4" borderId="1" xfId="0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4" fontId="6" fillId="4" borderId="1" xfId="0" applyNumberFormat="1" applyFont="1" applyFill="1" applyBorder="1" applyAlignment="1">
      <alignment horizontal="right"/>
    </xf>
    <xf numFmtId="164" fontId="7" fillId="4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3" borderId="0" xfId="0" applyFont="1" applyFill="1" applyAlignment="1">
      <alignment horizontal="right" wrapText="1" readingOrder="2"/>
    </xf>
    <xf numFmtId="0" fontId="37" fillId="4" borderId="0" xfId="0" applyFont="1" applyFill="1" applyAlignment="1">
      <alignment horizontal="right"/>
    </xf>
    <xf numFmtId="164" fontId="39" fillId="2" borderId="0" xfId="0" applyNumberFormat="1" applyFont="1" applyFill="1" applyAlignment="1">
      <alignment horizontal="right"/>
    </xf>
    <xf numFmtId="4" fontId="40" fillId="2" borderId="0" xfId="0" applyNumberFormat="1" applyFont="1" applyFill="1" applyAlignment="1">
      <alignment horizontal="right"/>
    </xf>
    <xf numFmtId="0" fontId="41" fillId="4" borderId="1" xfId="0" applyFont="1" applyFill="1" applyBorder="1" applyAlignment="1">
      <alignment horizontal="right" wrapText="1"/>
    </xf>
    <xf numFmtId="1" fontId="42" fillId="4" borderId="1" xfId="0" applyNumberFormat="1" applyFont="1" applyFill="1" applyBorder="1" applyAlignment="1" applyProtection="1">
      <alignment horizontal="right"/>
      <protection locked="0"/>
    </xf>
    <xf numFmtId="164" fontId="43" fillId="4" borderId="1" xfId="0" applyNumberFormat="1" applyFont="1" applyFill="1" applyBorder="1" applyAlignment="1">
      <alignment horizontal="right"/>
    </xf>
    <xf numFmtId="4" fontId="44" fillId="4" borderId="1" xfId="0" applyNumberFormat="1" applyFont="1" applyFill="1" applyBorder="1" applyAlignment="1">
      <alignment horizontal="right"/>
    </xf>
    <xf numFmtId="164" fontId="49" fillId="2" borderId="0" xfId="0" applyNumberFormat="1" applyFont="1" applyFill="1" applyAlignment="1">
      <alignment horizontal="right"/>
    </xf>
    <xf numFmtId="0" fontId="0" fillId="0" borderId="0" xfId="0"/>
    <xf numFmtId="4" fontId="1" fillId="2" borderId="0" xfId="0" applyNumberFormat="1" applyFont="1" applyFill="1" applyAlignment="1">
      <alignment horizontal="right"/>
    </xf>
    <xf numFmtId="0" fontId="0" fillId="0" borderId="0" xfId="0"/>
    <xf numFmtId="0" fontId="0" fillId="0" borderId="0" xfId="0"/>
    <xf numFmtId="0" fontId="41" fillId="4" borderId="0" xfId="0" applyFont="1" applyFill="1" applyBorder="1" applyAlignment="1">
      <alignment horizontal="right" wrapText="1"/>
    </xf>
    <xf numFmtId="0" fontId="75" fillId="4" borderId="1" xfId="0" applyFont="1" applyFill="1" applyBorder="1" applyAlignment="1">
      <alignment horizontal="right" wrapText="1"/>
    </xf>
    <xf numFmtId="1" fontId="75" fillId="4" borderId="1" xfId="0" applyNumberFormat="1" applyFont="1" applyFill="1" applyBorder="1" applyAlignment="1" applyProtection="1">
      <alignment horizontal="right"/>
      <protection locked="0"/>
    </xf>
    <xf numFmtId="4" fontId="75" fillId="4" borderId="1" xfId="0" applyNumberFormat="1" applyFont="1" applyFill="1" applyBorder="1" applyAlignment="1">
      <alignment horizontal="right"/>
    </xf>
    <xf numFmtId="164" fontId="75" fillId="4" borderId="1" xfId="0" applyNumberFormat="1" applyFont="1" applyFill="1" applyBorder="1" applyAlignment="1">
      <alignment horizontal="right"/>
    </xf>
    <xf numFmtId="0" fontId="38" fillId="0" borderId="0" xfId="0" applyFont="1" applyAlignment="1">
      <alignment horizontal="center"/>
    </xf>
    <xf numFmtId="0" fontId="0" fillId="0" borderId="0" xfId="0"/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70" fillId="0" borderId="0" xfId="0" applyFont="1" applyAlignment="1">
      <alignment horizontal="center"/>
    </xf>
    <xf numFmtId="0" fontId="71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7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"/>
  <sheetViews>
    <sheetView rightToLeft="1" tabSelected="1" topLeftCell="A7" workbookViewId="0">
      <selection activeCell="C18" sqref="C18:C42"/>
    </sheetView>
  </sheetViews>
  <sheetFormatPr defaultRowHeight="14.25" x14ac:dyDescent="0.2"/>
  <cols>
    <col min="1" max="1" width="5" customWidth="1"/>
    <col min="2" max="2" width="34" customWidth="1"/>
    <col min="3" max="3" width="21" customWidth="1"/>
    <col min="4" max="4" width="19" customWidth="1"/>
  </cols>
  <sheetData>
    <row r="1" spans="1:4" x14ac:dyDescent="0.2">
      <c r="B1" s="37" t="s">
        <v>0</v>
      </c>
      <c r="C1" s="37" t="s">
        <v>1</v>
      </c>
    </row>
    <row r="2" spans="1:4" x14ac:dyDescent="0.2">
      <c r="B2" s="37" t="s">
        <v>2</v>
      </c>
      <c r="C2" s="37" t="s">
        <v>3</v>
      </c>
    </row>
    <row r="3" spans="1:4" x14ac:dyDescent="0.2">
      <c r="B3" s="37" t="s">
        <v>4</v>
      </c>
      <c r="C3" s="37" t="s">
        <v>5</v>
      </c>
    </row>
    <row r="4" spans="1:4" x14ac:dyDescent="0.2">
      <c r="B4" s="37" t="s">
        <v>6</v>
      </c>
      <c r="C4" s="37">
        <v>9920</v>
      </c>
    </row>
    <row r="5" spans="1:4" x14ac:dyDescent="0.2">
      <c r="B5" s="37" t="s">
        <v>7</v>
      </c>
      <c r="C5" s="37" t="s">
        <v>7</v>
      </c>
    </row>
    <row r="6" spans="1:4" x14ac:dyDescent="0.2">
      <c r="B6" s="1" t="s">
        <v>8</v>
      </c>
      <c r="C6" s="1" t="s">
        <v>7</v>
      </c>
      <c r="D6" s="1" t="s">
        <v>7</v>
      </c>
    </row>
    <row r="7" spans="1:4" x14ac:dyDescent="0.2">
      <c r="B7" s="1" t="s">
        <v>7</v>
      </c>
      <c r="C7" s="2" t="s">
        <v>9</v>
      </c>
      <c r="D7" s="2" t="s">
        <v>10</v>
      </c>
    </row>
    <row r="8" spans="1:4" x14ac:dyDescent="0.2">
      <c r="B8" s="1" t="s">
        <v>7</v>
      </c>
      <c r="C8" s="2" t="s">
        <v>11</v>
      </c>
      <c r="D8" s="2" t="s">
        <v>12</v>
      </c>
    </row>
    <row r="9" spans="1:4" x14ac:dyDescent="0.2">
      <c r="B9" s="1" t="s">
        <v>7</v>
      </c>
      <c r="C9" s="2" t="s">
        <v>13</v>
      </c>
      <c r="D9" s="2" t="s">
        <v>14</v>
      </c>
    </row>
    <row r="10" spans="1:4" x14ac:dyDescent="0.2">
      <c r="B10" s="3" t="s">
        <v>15</v>
      </c>
      <c r="C10" s="4" t="s">
        <v>7</v>
      </c>
      <c r="D10" s="4" t="s">
        <v>7</v>
      </c>
    </row>
    <row r="11" spans="1:4" x14ac:dyDescent="0.2">
      <c r="A11" s="5" t="s">
        <v>16</v>
      </c>
      <c r="B11" s="1" t="s">
        <v>17</v>
      </c>
      <c r="C11" s="6">
        <v>99521.39</v>
      </c>
      <c r="D11" s="7">
        <v>9.5799999999999996E-2</v>
      </c>
    </row>
    <row r="12" spans="1:4" x14ac:dyDescent="0.2">
      <c r="B12" s="1" t="s">
        <v>18</v>
      </c>
      <c r="C12" s="4" t="s">
        <v>7</v>
      </c>
      <c r="D12" s="4" t="s">
        <v>7</v>
      </c>
    </row>
    <row r="13" spans="1:4" x14ac:dyDescent="0.2">
      <c r="A13" s="8" t="s">
        <v>16</v>
      </c>
      <c r="B13" s="1" t="s">
        <v>19</v>
      </c>
      <c r="C13" s="6">
        <v>97052.86</v>
      </c>
      <c r="D13" s="7">
        <v>9.3399999999999997E-2</v>
      </c>
    </row>
    <row r="14" spans="1:4" x14ac:dyDescent="0.2">
      <c r="A14" s="9" t="s">
        <v>16</v>
      </c>
      <c r="B14" s="1" t="s">
        <v>20</v>
      </c>
      <c r="C14" s="6">
        <v>0</v>
      </c>
      <c r="D14" s="7">
        <v>0</v>
      </c>
    </row>
    <row r="15" spans="1:4" x14ac:dyDescent="0.2">
      <c r="A15" s="10" t="s">
        <v>16</v>
      </c>
      <c r="B15" s="1" t="s">
        <v>21</v>
      </c>
      <c r="C15" s="6">
        <v>155368.73000000001</v>
      </c>
      <c r="D15" s="7">
        <v>0.14960000000000001</v>
      </c>
    </row>
    <row r="16" spans="1:4" x14ac:dyDescent="0.2">
      <c r="A16" s="11" t="s">
        <v>16</v>
      </c>
      <c r="B16" s="1" t="s">
        <v>22</v>
      </c>
      <c r="C16" s="6">
        <f>+מניות!L11</f>
        <v>239776.16999999998</v>
      </c>
      <c r="D16" s="7">
        <v>0.23119999999999999</v>
      </c>
    </row>
    <row r="17" spans="1:6" x14ac:dyDescent="0.2">
      <c r="A17" s="12" t="s">
        <v>16</v>
      </c>
      <c r="B17" s="1" t="s">
        <v>23</v>
      </c>
      <c r="C17" s="6">
        <v>235896.45</v>
      </c>
      <c r="D17" s="7">
        <v>0.2271</v>
      </c>
    </row>
    <row r="18" spans="1:6" x14ac:dyDescent="0.2">
      <c r="A18" s="13" t="s">
        <v>16</v>
      </c>
      <c r="B18" s="1" t="s">
        <v>24</v>
      </c>
      <c r="C18" s="6">
        <v>25261.3</v>
      </c>
      <c r="D18" s="7">
        <v>2.4299999999999999E-2</v>
      </c>
    </row>
    <row r="19" spans="1:6" x14ac:dyDescent="0.2">
      <c r="A19" s="14" t="s">
        <v>16</v>
      </c>
      <c r="B19" s="1" t="s">
        <v>25</v>
      </c>
      <c r="C19" s="6">
        <v>394.97</v>
      </c>
      <c r="D19" s="7">
        <v>4.0000000000000002E-4</v>
      </c>
    </row>
    <row r="20" spans="1:6" x14ac:dyDescent="0.2">
      <c r="A20" s="15" t="s">
        <v>16</v>
      </c>
      <c r="B20" s="1" t="s">
        <v>26</v>
      </c>
      <c r="C20" s="6">
        <v>-7</v>
      </c>
      <c r="D20" s="7">
        <v>0</v>
      </c>
    </row>
    <row r="21" spans="1:6" x14ac:dyDescent="0.2">
      <c r="A21" s="16" t="s">
        <v>16</v>
      </c>
      <c r="B21" s="1" t="s">
        <v>27</v>
      </c>
      <c r="C21" s="6">
        <v>0</v>
      </c>
      <c r="D21" s="7">
        <v>0</v>
      </c>
    </row>
    <row r="22" spans="1:6" x14ac:dyDescent="0.2">
      <c r="A22" s="17" t="s">
        <v>16</v>
      </c>
      <c r="B22" s="1" t="s">
        <v>28</v>
      </c>
      <c r="C22" s="6">
        <v>9556.64</v>
      </c>
      <c r="D22" s="7">
        <v>9.1999999999999998E-3</v>
      </c>
    </row>
    <row r="23" spans="1:6" x14ac:dyDescent="0.2">
      <c r="B23" s="1" t="s">
        <v>29</v>
      </c>
      <c r="C23" s="4" t="s">
        <v>7</v>
      </c>
      <c r="D23" s="4" t="s">
        <v>7</v>
      </c>
    </row>
    <row r="24" spans="1:6" x14ac:dyDescent="0.2">
      <c r="A24" s="18" t="s">
        <v>16</v>
      </c>
      <c r="B24" s="1" t="s">
        <v>19</v>
      </c>
      <c r="C24" s="6">
        <v>0</v>
      </c>
      <c r="D24" s="7">
        <v>0</v>
      </c>
    </row>
    <row r="25" spans="1:6" x14ac:dyDescent="0.2">
      <c r="A25" s="19" t="s">
        <v>16</v>
      </c>
      <c r="B25" s="1" t="s">
        <v>20</v>
      </c>
      <c r="C25" s="6">
        <v>0</v>
      </c>
      <c r="D25" s="7">
        <v>0</v>
      </c>
    </row>
    <row r="26" spans="1:6" x14ac:dyDescent="0.2">
      <c r="A26" s="20" t="s">
        <v>16</v>
      </c>
      <c r="B26" s="1" t="s">
        <v>21</v>
      </c>
      <c r="C26" s="6">
        <v>10340.469999999999</v>
      </c>
      <c r="D26" s="7">
        <v>9.9000000000000008E-3</v>
      </c>
    </row>
    <row r="27" spans="1:6" x14ac:dyDescent="0.2">
      <c r="A27" s="21" t="s">
        <v>16</v>
      </c>
      <c r="B27" s="1" t="s">
        <v>22</v>
      </c>
      <c r="C27" s="6">
        <v>1075.95</v>
      </c>
      <c r="D27" s="7">
        <v>5.9999999999999995E-4</v>
      </c>
      <c r="F27" s="47"/>
    </row>
    <row r="28" spans="1:6" x14ac:dyDescent="0.2">
      <c r="A28" s="22" t="s">
        <v>16</v>
      </c>
      <c r="B28" s="1" t="s">
        <v>30</v>
      </c>
      <c r="C28" s="6">
        <v>141447.21</v>
      </c>
      <c r="D28" s="7">
        <v>0.13619999999999999</v>
      </c>
    </row>
    <row r="29" spans="1:6" x14ac:dyDescent="0.2">
      <c r="A29" s="23" t="s">
        <v>16</v>
      </c>
      <c r="B29" s="1" t="s">
        <v>31</v>
      </c>
      <c r="C29" s="6">
        <v>0</v>
      </c>
      <c r="D29" s="7">
        <v>0</v>
      </c>
    </row>
    <row r="30" spans="1:6" x14ac:dyDescent="0.2">
      <c r="A30" s="24" t="s">
        <v>16</v>
      </c>
      <c r="B30" s="1" t="s">
        <v>32</v>
      </c>
      <c r="C30" s="6">
        <v>0</v>
      </c>
      <c r="D30" s="7">
        <v>0</v>
      </c>
    </row>
    <row r="31" spans="1:6" x14ac:dyDescent="0.2">
      <c r="A31" s="25" t="s">
        <v>16</v>
      </c>
      <c r="B31" s="1" t="s">
        <v>33</v>
      </c>
      <c r="C31" s="6">
        <v>6717.56</v>
      </c>
      <c r="D31" s="7">
        <v>6.4999999999999997E-3</v>
      </c>
    </row>
    <row r="32" spans="1:6" x14ac:dyDescent="0.2">
      <c r="A32" s="26" t="s">
        <v>16</v>
      </c>
      <c r="B32" s="1" t="s">
        <v>34</v>
      </c>
      <c r="C32" s="6">
        <v>0</v>
      </c>
      <c r="D32" s="7">
        <v>0</v>
      </c>
    </row>
    <row r="33" spans="1:4" x14ac:dyDescent="0.2">
      <c r="A33" s="27" t="s">
        <v>16</v>
      </c>
      <c r="B33" s="1" t="s">
        <v>35</v>
      </c>
      <c r="C33" s="6">
        <v>15214.67</v>
      </c>
      <c r="D33" s="7">
        <v>1.46E-2</v>
      </c>
    </row>
    <row r="34" spans="1:4" x14ac:dyDescent="0.2">
      <c r="A34" s="28" t="s">
        <v>16</v>
      </c>
      <c r="B34" s="1" t="s">
        <v>36</v>
      </c>
      <c r="C34" s="6">
        <v>1217.6500000000001</v>
      </c>
      <c r="D34" s="7">
        <v>1.1999999999999999E-3</v>
      </c>
    </row>
    <row r="35" spans="1:4" x14ac:dyDescent="0.2">
      <c r="A35" s="29" t="s">
        <v>16</v>
      </c>
      <c r="B35" s="1" t="s">
        <v>37</v>
      </c>
      <c r="C35" s="6">
        <v>0</v>
      </c>
      <c r="D35" s="7">
        <v>0</v>
      </c>
    </row>
    <row r="36" spans="1:4" x14ac:dyDescent="0.2">
      <c r="A36" s="30" t="s">
        <v>16</v>
      </c>
      <c r="B36" s="1" t="s">
        <v>38</v>
      </c>
      <c r="C36" s="6">
        <v>0</v>
      </c>
      <c r="D36" s="7">
        <v>0</v>
      </c>
    </row>
    <row r="37" spans="1:4" x14ac:dyDescent="0.2">
      <c r="A37" s="31" t="s">
        <v>16</v>
      </c>
      <c r="B37" s="1" t="s">
        <v>39</v>
      </c>
      <c r="C37" s="6">
        <v>0</v>
      </c>
      <c r="D37" s="7">
        <v>0</v>
      </c>
    </row>
    <row r="38" spans="1:4" x14ac:dyDescent="0.2">
      <c r="B38" s="3" t="s">
        <v>40</v>
      </c>
      <c r="C38" s="4" t="s">
        <v>7</v>
      </c>
      <c r="D38" s="4" t="s">
        <v>7</v>
      </c>
    </row>
    <row r="39" spans="1:4" x14ac:dyDescent="0.2">
      <c r="A39" s="32" t="s">
        <v>16</v>
      </c>
      <c r="B39" s="1" t="s">
        <v>41</v>
      </c>
      <c r="C39" s="6">
        <v>0</v>
      </c>
      <c r="D39" s="7">
        <v>0</v>
      </c>
    </row>
    <row r="40" spans="1:4" x14ac:dyDescent="0.2">
      <c r="A40" s="33" t="s">
        <v>16</v>
      </c>
      <c r="B40" s="1" t="s">
        <v>42</v>
      </c>
      <c r="C40" s="6">
        <v>0</v>
      </c>
      <c r="D40" s="7">
        <v>0</v>
      </c>
    </row>
    <row r="41" spans="1:4" x14ac:dyDescent="0.2">
      <c r="A41" s="34" t="s">
        <v>16</v>
      </c>
      <c r="B41" s="1" t="s">
        <v>43</v>
      </c>
      <c r="C41" s="6">
        <v>0</v>
      </c>
      <c r="D41" s="7">
        <v>0</v>
      </c>
    </row>
    <row r="42" spans="1:4" x14ac:dyDescent="0.2">
      <c r="B42" s="1" t="s">
        <v>44</v>
      </c>
      <c r="C42" s="6">
        <v>1038835.03</v>
      </c>
      <c r="D42" s="7">
        <v>1</v>
      </c>
    </row>
    <row r="43" spans="1:4" x14ac:dyDescent="0.2">
      <c r="A43" s="35" t="s">
        <v>16</v>
      </c>
      <c r="B43" s="1" t="s">
        <v>45</v>
      </c>
      <c r="C43" s="6">
        <v>55893.8</v>
      </c>
      <c r="D43" s="4" t="s">
        <v>7</v>
      </c>
    </row>
    <row r="44" spans="1:4" x14ac:dyDescent="0.2">
      <c r="B44" s="36" t="s">
        <v>46</v>
      </c>
      <c r="C44" s="4" t="s">
        <v>7</v>
      </c>
      <c r="D44" s="4" t="s">
        <v>7</v>
      </c>
    </row>
    <row r="45" spans="1:4" x14ac:dyDescent="0.2">
      <c r="C45" s="1" t="s">
        <v>47</v>
      </c>
      <c r="D45" s="1" t="s">
        <v>48</v>
      </c>
    </row>
    <row r="46" spans="1:4" x14ac:dyDescent="0.2">
      <c r="C46" s="1" t="s">
        <v>13</v>
      </c>
      <c r="D46" s="1" t="s">
        <v>14</v>
      </c>
    </row>
    <row r="47" spans="1:4" x14ac:dyDescent="0.2">
      <c r="C47" s="4" t="s">
        <v>49</v>
      </c>
      <c r="D47" s="4" t="s">
        <v>50</v>
      </c>
    </row>
    <row r="48" spans="1:4" x14ac:dyDescent="0.2">
      <c r="C48" s="4" t="s">
        <v>51</v>
      </c>
      <c r="D48" s="4" t="s">
        <v>52</v>
      </c>
    </row>
    <row r="49" spans="2:4" x14ac:dyDescent="0.2">
      <c r="C49" s="4" t="s">
        <v>53</v>
      </c>
      <c r="D49" s="4" t="s">
        <v>54</v>
      </c>
    </row>
    <row r="50" spans="2:4" x14ac:dyDescent="0.2">
      <c r="C50" s="4" t="s">
        <v>55</v>
      </c>
      <c r="D50" s="4" t="s">
        <v>56</v>
      </c>
    </row>
    <row r="51" spans="2:4" x14ac:dyDescent="0.2">
      <c r="C51" s="4" t="s">
        <v>57</v>
      </c>
      <c r="D51" s="4" t="s">
        <v>58</v>
      </c>
    </row>
    <row r="52" spans="2:4" x14ac:dyDescent="0.2">
      <c r="C52" s="4" t="s">
        <v>59</v>
      </c>
      <c r="D52" s="4" t="s">
        <v>60</v>
      </c>
    </row>
    <row r="53" spans="2:4" x14ac:dyDescent="0.2">
      <c r="C53" s="4" t="s">
        <v>61</v>
      </c>
      <c r="D53" s="4" t="s">
        <v>62</v>
      </c>
    </row>
    <row r="54" spans="2:4" x14ac:dyDescent="0.2">
      <c r="C54" s="4" t="s">
        <v>63</v>
      </c>
      <c r="D54" s="4" t="s">
        <v>64</v>
      </c>
    </row>
    <row r="55" spans="2:4" x14ac:dyDescent="0.2">
      <c r="B55" s="54" t="s">
        <v>65</v>
      </c>
      <c r="C55" s="55"/>
      <c r="D55" s="55"/>
    </row>
  </sheetData>
  <mergeCells count="1">
    <mergeCell ref="B55:D55"/>
  </mergeCells>
  <hyperlinks>
    <hyperlink ref="A11" location="'מזומנים'!A1" display="&lt;&lt;&lt;" xr:uid="{00000000-0004-0000-0000-000000000000}"/>
    <hyperlink ref="A13" location="'תעודות התחייבות ממשלתיות'!A1" display="&lt;&lt;&lt;" xr:uid="{00000000-0004-0000-0000-000001000000}"/>
    <hyperlink ref="A14" location="'תעודות חוב מסחריות'!A1" display="&lt;&lt;&lt;" xr:uid="{00000000-0004-0000-0000-000002000000}"/>
    <hyperlink ref="A15" location="'אג&quot;ח קונצרני'!A1" display="&lt;&lt;&lt;" xr:uid="{00000000-0004-0000-0000-000003000000}"/>
    <hyperlink ref="A16" location="'מניות'!A1" display="&lt;&lt;&lt;" xr:uid="{00000000-0004-0000-0000-000004000000}"/>
    <hyperlink ref="A17" location="'קרנות סל'!A1" display="&lt;&lt;&lt;" xr:uid="{00000000-0004-0000-0000-000005000000}"/>
    <hyperlink ref="A18" location="'קרנות נאמנות'!A1" display="&lt;&lt;&lt;" xr:uid="{00000000-0004-0000-0000-000006000000}"/>
    <hyperlink ref="A19" location="'כתבי אופציה'!A1" display="&lt;&lt;&lt;" xr:uid="{00000000-0004-0000-0000-000007000000}"/>
    <hyperlink ref="A20" location="'אופציות'!A1" display="&lt;&lt;&lt;" xr:uid="{00000000-0004-0000-0000-000008000000}"/>
    <hyperlink ref="A21" location="'חוזים עתידיים'!A1" display="&lt;&lt;&lt;" xr:uid="{00000000-0004-0000-0000-000009000000}"/>
    <hyperlink ref="A22" location="'מוצרים מובנים'!A1" display="&lt;&lt;&lt;" xr:uid="{00000000-0004-0000-0000-00000A000000}"/>
    <hyperlink ref="A24" location="'לא סחיר- תעודות התחייבות ממשלתי'!A1" display="&lt;&lt;&lt;" xr:uid="{00000000-0004-0000-0000-00000B000000}"/>
    <hyperlink ref="A25" location="'לא סחיר - תעודות חוב מסחריות'!A1" display="&lt;&lt;&lt;" xr:uid="{00000000-0004-0000-0000-00000C000000}"/>
    <hyperlink ref="A26" location="'לא סחיר - אג&quot;ח קונצרני'!A1" display="&lt;&lt;&lt;" xr:uid="{00000000-0004-0000-0000-00000D000000}"/>
    <hyperlink ref="A27" location="'לא סחיר - מניות'!A1" display="&lt;&lt;&lt;" xr:uid="{00000000-0004-0000-0000-00000E000000}"/>
    <hyperlink ref="A28" location="'לא סחיר - קרנות השקעה'!A1" display="&lt;&lt;&lt;" xr:uid="{00000000-0004-0000-0000-00000F000000}"/>
    <hyperlink ref="A29" location="'לא סחיר - כתבי אופציה'!A1" display="&lt;&lt;&lt;" xr:uid="{00000000-0004-0000-0000-000010000000}"/>
    <hyperlink ref="A30" location="'לא סחיר - אופציות'!A1" display="&lt;&lt;&lt;" xr:uid="{00000000-0004-0000-0000-000011000000}"/>
    <hyperlink ref="A31" location="'לא סחיר - חוזים עתידיים'!A1" display="&lt;&lt;&lt;" xr:uid="{00000000-0004-0000-0000-000012000000}"/>
    <hyperlink ref="A32" location="'לא סחיר - מוצרים מובנים'!A1" display="&lt;&lt;&lt;" xr:uid="{00000000-0004-0000-0000-000013000000}"/>
    <hyperlink ref="A33" location="'הלוואות'!A1" display="&lt;&lt;&lt;" xr:uid="{00000000-0004-0000-0000-000014000000}"/>
    <hyperlink ref="A34" location="'פקדונות מעל 3 חודשים'!A1" display="&lt;&lt;&lt;" xr:uid="{00000000-0004-0000-0000-000015000000}"/>
    <hyperlink ref="A35" location="'זכויות מקרקעין'!A1" display="&lt;&lt;&lt;" xr:uid="{00000000-0004-0000-0000-000016000000}"/>
    <hyperlink ref="A36" location="'השקעה בחברות מוחזקות'!A1" display="&lt;&lt;&lt;" xr:uid="{00000000-0004-0000-0000-000017000000}"/>
    <hyperlink ref="A37" location="'השקעות אחרות'!A1" display="&lt;&lt;&lt;" xr:uid="{00000000-0004-0000-0000-000018000000}"/>
    <hyperlink ref="A39" location="'עלות מתואמת אג&quot;ח קונצרני סחיר'!A1" display="&lt;&lt;&lt;" xr:uid="{00000000-0004-0000-0000-000019000000}"/>
    <hyperlink ref="A40" location="'עלות מתואמת אג&quot;ח קונצרני ל.סחיר'!A1" display="&lt;&lt;&lt;" xr:uid="{00000000-0004-0000-0000-00001A000000}"/>
    <hyperlink ref="A41" location="'עלות מתואמת מסגרות אשראי ללווים'!A1" display="&lt;&lt;&lt;" xr:uid="{00000000-0004-0000-0000-00001B000000}"/>
    <hyperlink ref="A43" location="'יתרת התחייבות להשקעה'!A1" display="&lt;&lt;&lt;" xr:uid="{00000000-0004-0000-0000-00001C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M26"/>
  <sheetViews>
    <sheetView rightToLeft="1" workbookViewId="0"/>
  </sheetViews>
  <sheetFormatPr defaultRowHeight="14.25" x14ac:dyDescent="0.2"/>
  <cols>
    <col min="1" max="1" width="3" customWidth="1"/>
    <col min="2" max="2" width="34" customWidth="1"/>
    <col min="3" max="4" width="11" customWidth="1"/>
    <col min="5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3" x14ac:dyDescent="0.2">
      <c r="B1" s="37" t="s">
        <v>0</v>
      </c>
      <c r="C1" s="37" t="s">
        <v>1</v>
      </c>
    </row>
    <row r="2" spans="2:13" x14ac:dyDescent="0.2">
      <c r="B2" s="37" t="s">
        <v>2</v>
      </c>
      <c r="C2" s="37" t="s">
        <v>3</v>
      </c>
    </row>
    <row r="3" spans="2:13" x14ac:dyDescent="0.2">
      <c r="B3" s="37" t="s">
        <v>4</v>
      </c>
      <c r="C3" s="37" t="s">
        <v>5</v>
      </c>
    </row>
    <row r="4" spans="2:13" x14ac:dyDescent="0.2">
      <c r="B4" s="37" t="s">
        <v>6</v>
      </c>
      <c r="C4" s="37">
        <v>9920</v>
      </c>
    </row>
    <row r="5" spans="2:13" x14ac:dyDescent="0.2">
      <c r="B5" s="37" t="s">
        <v>7</v>
      </c>
      <c r="C5" s="37" t="s">
        <v>7</v>
      </c>
    </row>
    <row r="6" spans="2:13" x14ac:dyDescent="0.2">
      <c r="B6" s="3" t="s">
        <v>115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</row>
    <row r="7" spans="2:13" x14ac:dyDescent="0.2">
      <c r="B7" s="3" t="s">
        <v>579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</row>
    <row r="8" spans="2:13" x14ac:dyDescent="0.2">
      <c r="B8" s="1" t="s">
        <v>67</v>
      </c>
      <c r="C8" s="1" t="s">
        <v>68</v>
      </c>
      <c r="D8" s="1" t="s">
        <v>117</v>
      </c>
      <c r="E8" s="1" t="s">
        <v>159</v>
      </c>
      <c r="F8" s="1" t="s">
        <v>72</v>
      </c>
      <c r="G8" s="1" t="s">
        <v>120</v>
      </c>
      <c r="H8" s="1" t="s">
        <v>121</v>
      </c>
      <c r="I8" s="1" t="s">
        <v>75</v>
      </c>
      <c r="J8" s="1" t="s">
        <v>123</v>
      </c>
      <c r="K8" s="1" t="s">
        <v>76</v>
      </c>
      <c r="L8" s="1" t="s">
        <v>124</v>
      </c>
      <c r="M8" s="1" t="s">
        <v>7</v>
      </c>
    </row>
    <row r="9" spans="2:13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171</v>
      </c>
      <c r="H9" s="1" t="s">
        <v>7</v>
      </c>
      <c r="I9" s="1" t="s">
        <v>11</v>
      </c>
      <c r="J9" s="1" t="s">
        <v>12</v>
      </c>
      <c r="K9" s="1" t="s">
        <v>12</v>
      </c>
      <c r="L9" s="1" t="s">
        <v>12</v>
      </c>
      <c r="M9" s="1" t="s">
        <v>7</v>
      </c>
    </row>
    <row r="10" spans="2:13" x14ac:dyDescent="0.2">
      <c r="B10" s="1" t="s">
        <v>7</v>
      </c>
      <c r="C10" s="1" t="s">
        <v>13</v>
      </c>
      <c r="D10" s="1" t="s">
        <v>14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85</v>
      </c>
      <c r="M10" s="1" t="s">
        <v>7</v>
      </c>
    </row>
    <row r="11" spans="2:13" x14ac:dyDescent="0.2">
      <c r="B11" s="1" t="s">
        <v>580</v>
      </c>
      <c r="C11" s="1" t="s">
        <v>7</v>
      </c>
      <c r="D11" s="1" t="s">
        <v>7</v>
      </c>
      <c r="E11" s="1" t="s">
        <v>7</v>
      </c>
      <c r="F11" s="1" t="s">
        <v>7</v>
      </c>
      <c r="G11" s="39">
        <v>-100</v>
      </c>
      <c r="H11" s="1" t="s">
        <v>7</v>
      </c>
      <c r="I11" s="39">
        <v>-7</v>
      </c>
      <c r="J11" s="1" t="s">
        <v>7</v>
      </c>
      <c r="K11" s="38">
        <v>1</v>
      </c>
      <c r="L11" s="38">
        <v>0</v>
      </c>
      <c r="M11" s="1" t="s">
        <v>7</v>
      </c>
    </row>
    <row r="12" spans="2:13" x14ac:dyDescent="0.2">
      <c r="B12" s="1" t="s">
        <v>87</v>
      </c>
      <c r="C12" s="1" t="s">
        <v>7</v>
      </c>
      <c r="D12" s="1" t="s">
        <v>7</v>
      </c>
      <c r="E12" s="1" t="s">
        <v>7</v>
      </c>
      <c r="F12" s="1" t="s">
        <v>7</v>
      </c>
      <c r="G12" s="39">
        <v>-100</v>
      </c>
      <c r="H12" s="1" t="s">
        <v>7</v>
      </c>
      <c r="I12" s="39">
        <v>-7</v>
      </c>
      <c r="J12" s="1" t="s">
        <v>7</v>
      </c>
      <c r="K12" s="38">
        <v>1</v>
      </c>
      <c r="L12" s="38">
        <v>0</v>
      </c>
      <c r="M12" s="1" t="s">
        <v>7</v>
      </c>
    </row>
    <row r="13" spans="2:13" x14ac:dyDescent="0.2">
      <c r="B13" s="1" t="s">
        <v>581</v>
      </c>
      <c r="C13" s="1" t="s">
        <v>7</v>
      </c>
      <c r="D13" s="1" t="s">
        <v>7</v>
      </c>
      <c r="E13" s="1" t="s">
        <v>7</v>
      </c>
      <c r="F13" s="1" t="s">
        <v>7</v>
      </c>
      <c r="G13" s="39">
        <v>0</v>
      </c>
      <c r="H13" s="1" t="s">
        <v>7</v>
      </c>
      <c r="I13" s="39">
        <v>0</v>
      </c>
      <c r="J13" s="1" t="s">
        <v>7</v>
      </c>
      <c r="K13" s="38">
        <v>0</v>
      </c>
      <c r="L13" s="38">
        <v>0</v>
      </c>
      <c r="M13" s="1" t="s">
        <v>7</v>
      </c>
    </row>
    <row r="14" spans="2:13" x14ac:dyDescent="0.2">
      <c r="B14" s="1" t="s">
        <v>582</v>
      </c>
      <c r="C14" s="1" t="s">
        <v>7</v>
      </c>
      <c r="D14" s="1" t="s">
        <v>7</v>
      </c>
      <c r="E14" s="1" t="s">
        <v>7</v>
      </c>
      <c r="F14" s="1" t="s">
        <v>7</v>
      </c>
      <c r="G14" s="39">
        <v>-100</v>
      </c>
      <c r="H14" s="1" t="s">
        <v>7</v>
      </c>
      <c r="I14" s="39">
        <v>-7</v>
      </c>
      <c r="J14" s="1" t="s">
        <v>7</v>
      </c>
      <c r="K14" s="38">
        <v>1</v>
      </c>
      <c r="L14" s="38">
        <v>0</v>
      </c>
      <c r="M14" s="1" t="s">
        <v>7</v>
      </c>
    </row>
    <row r="15" spans="2:13" x14ac:dyDescent="0.2">
      <c r="B15" s="40" t="s">
        <v>583</v>
      </c>
      <c r="C15" s="41">
        <v>83781112</v>
      </c>
      <c r="D15" s="40" t="s">
        <v>137</v>
      </c>
      <c r="E15" s="40" t="s">
        <v>584</v>
      </c>
      <c r="F15" s="40" t="s">
        <v>93</v>
      </c>
      <c r="G15" s="43">
        <v>-100</v>
      </c>
      <c r="H15" s="43">
        <v>7000</v>
      </c>
      <c r="I15" s="43">
        <v>-7</v>
      </c>
      <c r="J15" s="42">
        <v>0</v>
      </c>
      <c r="K15" s="42">
        <v>1</v>
      </c>
      <c r="L15" s="42">
        <v>0</v>
      </c>
      <c r="M15" s="40" t="s">
        <v>7</v>
      </c>
    </row>
    <row r="16" spans="2:13" x14ac:dyDescent="0.2">
      <c r="B16" s="1" t="s">
        <v>585</v>
      </c>
      <c r="C16" s="1" t="s">
        <v>7</v>
      </c>
      <c r="D16" s="1" t="s">
        <v>7</v>
      </c>
      <c r="E16" s="1" t="s">
        <v>7</v>
      </c>
      <c r="F16" s="1" t="s">
        <v>7</v>
      </c>
      <c r="G16" s="39">
        <v>0</v>
      </c>
      <c r="H16" s="1" t="s">
        <v>7</v>
      </c>
      <c r="I16" s="39">
        <v>0</v>
      </c>
      <c r="J16" s="1" t="s">
        <v>7</v>
      </c>
      <c r="K16" s="38">
        <v>0</v>
      </c>
      <c r="L16" s="38">
        <v>0</v>
      </c>
      <c r="M16" s="1" t="s">
        <v>7</v>
      </c>
    </row>
    <row r="17" spans="2:13" x14ac:dyDescent="0.2">
      <c r="B17" s="1" t="s">
        <v>482</v>
      </c>
      <c r="C17" s="1" t="s">
        <v>7</v>
      </c>
      <c r="D17" s="1" t="s">
        <v>7</v>
      </c>
      <c r="E17" s="1" t="s">
        <v>7</v>
      </c>
      <c r="F17" s="1" t="s">
        <v>7</v>
      </c>
      <c r="G17" s="39">
        <v>0</v>
      </c>
      <c r="H17" s="1" t="s">
        <v>7</v>
      </c>
      <c r="I17" s="39">
        <v>0</v>
      </c>
      <c r="J17" s="1" t="s">
        <v>7</v>
      </c>
      <c r="K17" s="38">
        <v>0</v>
      </c>
      <c r="L17" s="38">
        <v>0</v>
      </c>
      <c r="M17" s="1" t="s">
        <v>7</v>
      </c>
    </row>
    <row r="18" spans="2:13" x14ac:dyDescent="0.2">
      <c r="B18" s="1" t="s">
        <v>112</v>
      </c>
      <c r="C18" s="1" t="s">
        <v>7</v>
      </c>
      <c r="D18" s="1" t="s">
        <v>7</v>
      </c>
      <c r="E18" s="1" t="s">
        <v>7</v>
      </c>
      <c r="F18" s="1" t="s">
        <v>7</v>
      </c>
      <c r="G18" s="39">
        <v>0</v>
      </c>
      <c r="H18" s="1" t="s">
        <v>7</v>
      </c>
      <c r="I18" s="39">
        <v>0</v>
      </c>
      <c r="J18" s="1" t="s">
        <v>7</v>
      </c>
      <c r="K18" s="38">
        <v>0</v>
      </c>
      <c r="L18" s="38">
        <v>0</v>
      </c>
      <c r="M18" s="1" t="s">
        <v>7</v>
      </c>
    </row>
    <row r="19" spans="2:13" x14ac:dyDescent="0.2">
      <c r="B19" s="1" t="s">
        <v>581</v>
      </c>
      <c r="C19" s="1" t="s">
        <v>7</v>
      </c>
      <c r="D19" s="1" t="s">
        <v>7</v>
      </c>
      <c r="E19" s="1" t="s">
        <v>7</v>
      </c>
      <c r="F19" s="1" t="s">
        <v>7</v>
      </c>
      <c r="G19" s="39">
        <v>0</v>
      </c>
      <c r="H19" s="1" t="s">
        <v>7</v>
      </c>
      <c r="I19" s="39">
        <v>0</v>
      </c>
      <c r="J19" s="1" t="s">
        <v>7</v>
      </c>
      <c r="K19" s="38">
        <v>0</v>
      </c>
      <c r="L19" s="38">
        <v>0</v>
      </c>
      <c r="M19" s="1" t="s">
        <v>7</v>
      </c>
    </row>
    <row r="20" spans="2:13" x14ac:dyDescent="0.2">
      <c r="B20" s="1" t="s">
        <v>586</v>
      </c>
      <c r="C20" s="1" t="s">
        <v>7</v>
      </c>
      <c r="D20" s="1" t="s">
        <v>7</v>
      </c>
      <c r="E20" s="1" t="s">
        <v>7</v>
      </c>
      <c r="F20" s="1" t="s">
        <v>7</v>
      </c>
      <c r="G20" s="39">
        <v>0</v>
      </c>
      <c r="H20" s="1" t="s">
        <v>7</v>
      </c>
      <c r="I20" s="39">
        <v>0</v>
      </c>
      <c r="J20" s="1" t="s">
        <v>7</v>
      </c>
      <c r="K20" s="38">
        <v>0</v>
      </c>
      <c r="L20" s="38">
        <v>0</v>
      </c>
      <c r="M20" s="1" t="s">
        <v>7</v>
      </c>
    </row>
    <row r="21" spans="2:13" x14ac:dyDescent="0.2">
      <c r="B21" s="1" t="s">
        <v>585</v>
      </c>
      <c r="C21" s="1" t="s">
        <v>7</v>
      </c>
      <c r="D21" s="1" t="s">
        <v>7</v>
      </c>
      <c r="E21" s="1" t="s">
        <v>7</v>
      </c>
      <c r="F21" s="1" t="s">
        <v>7</v>
      </c>
      <c r="G21" s="39">
        <v>0</v>
      </c>
      <c r="H21" s="1" t="s">
        <v>7</v>
      </c>
      <c r="I21" s="39">
        <v>0</v>
      </c>
      <c r="J21" s="1" t="s">
        <v>7</v>
      </c>
      <c r="K21" s="38">
        <v>0</v>
      </c>
      <c r="L21" s="38">
        <v>0</v>
      </c>
      <c r="M21" s="1" t="s">
        <v>7</v>
      </c>
    </row>
    <row r="22" spans="2:13" x14ac:dyDescent="0.2">
      <c r="B22" s="1" t="s">
        <v>587</v>
      </c>
      <c r="C22" s="1" t="s">
        <v>7</v>
      </c>
      <c r="D22" s="1" t="s">
        <v>7</v>
      </c>
      <c r="E22" s="1" t="s">
        <v>7</v>
      </c>
      <c r="F22" s="1" t="s">
        <v>7</v>
      </c>
      <c r="G22" s="39">
        <v>0</v>
      </c>
      <c r="H22" s="1" t="s">
        <v>7</v>
      </c>
      <c r="I22" s="39">
        <v>0</v>
      </c>
      <c r="J22" s="1" t="s">
        <v>7</v>
      </c>
      <c r="K22" s="38">
        <v>0</v>
      </c>
      <c r="L22" s="38">
        <v>0</v>
      </c>
      <c r="M22" s="1" t="s">
        <v>7</v>
      </c>
    </row>
    <row r="23" spans="2:13" x14ac:dyDescent="0.2">
      <c r="B23" s="1" t="s">
        <v>482</v>
      </c>
      <c r="C23" s="1" t="s">
        <v>7</v>
      </c>
      <c r="D23" s="1" t="s">
        <v>7</v>
      </c>
      <c r="E23" s="1" t="s">
        <v>7</v>
      </c>
      <c r="F23" s="1" t="s">
        <v>7</v>
      </c>
      <c r="G23" s="39">
        <v>0</v>
      </c>
      <c r="H23" s="1" t="s">
        <v>7</v>
      </c>
      <c r="I23" s="39">
        <v>0</v>
      </c>
      <c r="J23" s="1" t="s">
        <v>7</v>
      </c>
      <c r="K23" s="38">
        <v>0</v>
      </c>
      <c r="L23" s="38">
        <v>0</v>
      </c>
      <c r="M23" s="1" t="s">
        <v>7</v>
      </c>
    </row>
    <row r="24" spans="2:13" x14ac:dyDescent="0.2">
      <c r="B24" s="36" t="s">
        <v>114</v>
      </c>
    </row>
    <row r="25" spans="2:13" x14ac:dyDescent="0.2">
      <c r="B25" s="36" t="s">
        <v>156</v>
      </c>
    </row>
    <row r="26" spans="2:13" x14ac:dyDescent="0.2">
      <c r="B26" s="64" t="s">
        <v>65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</row>
  </sheetData>
  <mergeCells count="1">
    <mergeCell ref="B26:M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L16"/>
  <sheetViews>
    <sheetView rightToLeft="1" workbookViewId="0"/>
  </sheetViews>
  <sheetFormatPr defaultRowHeight="14.25" x14ac:dyDescent="0.2"/>
  <cols>
    <col min="1" max="1" width="3" customWidth="1"/>
    <col min="2" max="2" width="34" customWidth="1"/>
    <col min="3" max="4" width="11" customWidth="1"/>
    <col min="5" max="7" width="10" customWidth="1"/>
    <col min="8" max="8" width="8" customWidth="1"/>
    <col min="9" max="9" width="10" customWidth="1"/>
    <col min="10" max="10" width="24" customWidth="1"/>
    <col min="11" max="11" width="21" customWidth="1"/>
    <col min="12" max="12" width="2" customWidth="1"/>
  </cols>
  <sheetData>
    <row r="1" spans="2:12" x14ac:dyDescent="0.2">
      <c r="B1" s="37" t="s">
        <v>0</v>
      </c>
      <c r="C1" s="37" t="s">
        <v>1</v>
      </c>
    </row>
    <row r="2" spans="2:12" x14ac:dyDescent="0.2">
      <c r="B2" s="37" t="s">
        <v>2</v>
      </c>
      <c r="C2" s="37" t="s">
        <v>3</v>
      </c>
    </row>
    <row r="3" spans="2:12" x14ac:dyDescent="0.2">
      <c r="B3" s="37" t="s">
        <v>4</v>
      </c>
      <c r="C3" s="37" t="s">
        <v>5</v>
      </c>
    </row>
    <row r="4" spans="2:12" x14ac:dyDescent="0.2">
      <c r="B4" s="37" t="s">
        <v>6</v>
      </c>
      <c r="C4" s="37">
        <v>9920</v>
      </c>
    </row>
    <row r="5" spans="2:12" x14ac:dyDescent="0.2">
      <c r="B5" s="37" t="s">
        <v>7</v>
      </c>
      <c r="C5" s="37" t="s">
        <v>7</v>
      </c>
    </row>
    <row r="6" spans="2:12" x14ac:dyDescent="0.2">
      <c r="B6" s="3" t="s">
        <v>115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</row>
    <row r="7" spans="2:12" x14ac:dyDescent="0.2">
      <c r="B7" s="3" t="s">
        <v>588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</row>
    <row r="8" spans="2:12" x14ac:dyDescent="0.2">
      <c r="B8" s="1" t="s">
        <v>67</v>
      </c>
      <c r="C8" s="1" t="s">
        <v>68</v>
      </c>
      <c r="D8" s="1" t="s">
        <v>117</v>
      </c>
      <c r="E8" s="1" t="s">
        <v>159</v>
      </c>
      <c r="F8" s="1" t="s">
        <v>72</v>
      </c>
      <c r="G8" s="1" t="s">
        <v>120</v>
      </c>
      <c r="H8" s="1" t="s">
        <v>121</v>
      </c>
      <c r="I8" s="1" t="s">
        <v>75</v>
      </c>
      <c r="J8" s="1" t="s">
        <v>76</v>
      </c>
      <c r="K8" s="1" t="s">
        <v>77</v>
      </c>
      <c r="L8" s="1" t="s">
        <v>7</v>
      </c>
    </row>
    <row r="9" spans="2:12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126</v>
      </c>
      <c r="H9" s="1" t="s">
        <v>127</v>
      </c>
      <c r="I9" s="1" t="s">
        <v>11</v>
      </c>
      <c r="J9" s="1" t="s">
        <v>12</v>
      </c>
      <c r="K9" s="1" t="s">
        <v>12</v>
      </c>
      <c r="L9" s="1" t="s">
        <v>7</v>
      </c>
    </row>
    <row r="10" spans="2:12" x14ac:dyDescent="0.2">
      <c r="B10" s="1" t="s">
        <v>7</v>
      </c>
      <c r="C10" s="1" t="s">
        <v>13</v>
      </c>
      <c r="D10" s="1" t="s">
        <v>14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7</v>
      </c>
    </row>
    <row r="11" spans="2:12" x14ac:dyDescent="0.2">
      <c r="B11" s="1" t="s">
        <v>589</v>
      </c>
      <c r="C11" s="1" t="s">
        <v>7</v>
      </c>
      <c r="D11" s="1" t="s">
        <v>7</v>
      </c>
      <c r="E11" s="1" t="s">
        <v>7</v>
      </c>
      <c r="F11" s="1" t="s">
        <v>7</v>
      </c>
      <c r="G11" s="39">
        <v>0</v>
      </c>
      <c r="H11" s="1" t="s">
        <v>7</v>
      </c>
      <c r="I11" s="39">
        <v>0</v>
      </c>
      <c r="J11" s="38">
        <v>0</v>
      </c>
      <c r="K11" s="38">
        <v>0</v>
      </c>
      <c r="L11" s="1" t="s">
        <v>7</v>
      </c>
    </row>
    <row r="12" spans="2:12" x14ac:dyDescent="0.2">
      <c r="B12" s="1" t="s">
        <v>87</v>
      </c>
      <c r="C12" s="1" t="s">
        <v>7</v>
      </c>
      <c r="D12" s="1" t="s">
        <v>7</v>
      </c>
      <c r="E12" s="1" t="s">
        <v>7</v>
      </c>
      <c r="F12" s="1" t="s">
        <v>7</v>
      </c>
      <c r="G12" s="39">
        <v>0</v>
      </c>
      <c r="H12" s="1" t="s">
        <v>7</v>
      </c>
      <c r="I12" s="39">
        <v>0</v>
      </c>
      <c r="J12" s="38">
        <v>0</v>
      </c>
      <c r="K12" s="38">
        <v>0</v>
      </c>
      <c r="L12" s="1" t="s">
        <v>7</v>
      </c>
    </row>
    <row r="13" spans="2:12" x14ac:dyDescent="0.2">
      <c r="B13" s="1" t="s">
        <v>112</v>
      </c>
      <c r="C13" s="1" t="s">
        <v>7</v>
      </c>
      <c r="D13" s="1" t="s">
        <v>7</v>
      </c>
      <c r="E13" s="1" t="s">
        <v>7</v>
      </c>
      <c r="F13" s="1" t="s">
        <v>7</v>
      </c>
      <c r="G13" s="39">
        <v>0</v>
      </c>
      <c r="H13" s="1" t="s">
        <v>7</v>
      </c>
      <c r="I13" s="39">
        <v>0</v>
      </c>
      <c r="J13" s="38">
        <v>0</v>
      </c>
      <c r="K13" s="38">
        <v>0</v>
      </c>
      <c r="L13" s="1" t="s">
        <v>7</v>
      </c>
    </row>
    <row r="14" spans="2:12" x14ac:dyDescent="0.2">
      <c r="B14" s="36" t="s">
        <v>114</v>
      </c>
    </row>
    <row r="15" spans="2:12" x14ac:dyDescent="0.2">
      <c r="B15" s="36" t="s">
        <v>156</v>
      </c>
    </row>
    <row r="16" spans="2:12" x14ac:dyDescent="0.2">
      <c r="B16" s="65" t="s">
        <v>65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</row>
  </sheetData>
  <mergeCells count="1">
    <mergeCell ref="B16:L1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R25"/>
  <sheetViews>
    <sheetView rightToLeft="1" workbookViewId="0"/>
  </sheetViews>
  <sheetFormatPr defaultRowHeight="14.25" x14ac:dyDescent="0.2"/>
  <cols>
    <col min="1" max="1" width="3" customWidth="1"/>
    <col min="2" max="2" width="34" customWidth="1"/>
    <col min="3" max="4" width="11" customWidth="1"/>
    <col min="5" max="5" width="7" customWidth="1"/>
    <col min="6" max="6" width="11" customWidth="1"/>
    <col min="7" max="7" width="13" customWidth="1"/>
    <col min="8" max="8" width="6" customWidth="1"/>
    <col min="9" max="9" width="10" customWidth="1"/>
    <col min="10" max="10" width="13" customWidth="1"/>
    <col min="11" max="11" width="15" customWidth="1"/>
    <col min="12" max="12" width="14" customWidth="1"/>
    <col min="13" max="13" width="8" customWidth="1"/>
    <col min="14" max="14" width="10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2:18" x14ac:dyDescent="0.2">
      <c r="B1" s="37" t="s">
        <v>0</v>
      </c>
      <c r="C1" s="37" t="s">
        <v>1</v>
      </c>
    </row>
    <row r="2" spans="2:18" x14ac:dyDescent="0.2">
      <c r="B2" s="37" t="s">
        <v>2</v>
      </c>
      <c r="C2" s="37" t="s">
        <v>3</v>
      </c>
    </row>
    <row r="3" spans="2:18" x14ac:dyDescent="0.2">
      <c r="B3" s="37" t="s">
        <v>4</v>
      </c>
      <c r="C3" s="37" t="s">
        <v>5</v>
      </c>
    </row>
    <row r="4" spans="2:18" x14ac:dyDescent="0.2">
      <c r="B4" s="37" t="s">
        <v>6</v>
      </c>
      <c r="C4" s="37">
        <v>9920</v>
      </c>
    </row>
    <row r="5" spans="2:18" x14ac:dyDescent="0.2">
      <c r="B5" s="37" t="s">
        <v>7</v>
      </c>
      <c r="C5" s="37" t="s">
        <v>7</v>
      </c>
    </row>
    <row r="6" spans="2:18" x14ac:dyDescent="0.2">
      <c r="B6" s="3" t="s">
        <v>115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</row>
    <row r="7" spans="2:18" x14ac:dyDescent="0.2">
      <c r="B7" s="3" t="s">
        <v>590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</row>
    <row r="8" spans="2:18" x14ac:dyDescent="0.2">
      <c r="B8" s="1" t="s">
        <v>67</v>
      </c>
      <c r="C8" s="1" t="s">
        <v>68</v>
      </c>
      <c r="D8" s="1" t="s">
        <v>591</v>
      </c>
      <c r="E8" s="1" t="s">
        <v>70</v>
      </c>
      <c r="F8" s="1" t="s">
        <v>71</v>
      </c>
      <c r="G8" s="1" t="s">
        <v>118</v>
      </c>
      <c r="H8" s="1" t="s">
        <v>119</v>
      </c>
      <c r="I8" s="1" t="s">
        <v>72</v>
      </c>
      <c r="J8" s="1" t="s">
        <v>73</v>
      </c>
      <c r="K8" s="1" t="s">
        <v>74</v>
      </c>
      <c r="L8" s="1" t="s">
        <v>120</v>
      </c>
      <c r="M8" s="1" t="s">
        <v>121</v>
      </c>
      <c r="N8" s="1" t="s">
        <v>75</v>
      </c>
      <c r="O8" s="1" t="s">
        <v>123</v>
      </c>
      <c r="P8" s="1" t="s">
        <v>76</v>
      </c>
      <c r="Q8" s="1" t="s">
        <v>124</v>
      </c>
      <c r="R8" s="1" t="s">
        <v>7</v>
      </c>
    </row>
    <row r="9" spans="2:18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125</v>
      </c>
      <c r="I9" s="1" t="s">
        <v>7</v>
      </c>
      <c r="J9" s="1" t="s">
        <v>12</v>
      </c>
      <c r="K9" s="1" t="s">
        <v>12</v>
      </c>
      <c r="L9" s="1" t="s">
        <v>126</v>
      </c>
      <c r="M9" s="1" t="s">
        <v>127</v>
      </c>
      <c r="N9" s="1" t="s">
        <v>11</v>
      </c>
      <c r="O9" s="1" t="s">
        <v>12</v>
      </c>
      <c r="P9" s="1" t="s">
        <v>12</v>
      </c>
      <c r="Q9" s="1" t="s">
        <v>12</v>
      </c>
      <c r="R9" s="1" t="s">
        <v>7</v>
      </c>
    </row>
    <row r="10" spans="2:18" x14ac:dyDescent="0.2">
      <c r="B10" s="1" t="s">
        <v>7</v>
      </c>
      <c r="C10" s="1" t="s">
        <v>13</v>
      </c>
      <c r="D10" s="1" t="s">
        <v>14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85</v>
      </c>
      <c r="M10" s="1" t="s">
        <v>128</v>
      </c>
      <c r="N10" s="1" t="s">
        <v>129</v>
      </c>
      <c r="O10" s="1" t="s">
        <v>130</v>
      </c>
      <c r="P10" s="1" t="s">
        <v>131</v>
      </c>
      <c r="Q10" s="1" t="s">
        <v>132</v>
      </c>
      <c r="R10" s="1" t="s">
        <v>7</v>
      </c>
    </row>
    <row r="11" spans="2:18" x14ac:dyDescent="0.2">
      <c r="B11" s="1" t="s">
        <v>592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1.99</v>
      </c>
      <c r="I11" s="1" t="s">
        <v>7</v>
      </c>
      <c r="J11" s="38">
        <v>5.4000000000000003E-3</v>
      </c>
      <c r="K11" s="38">
        <v>-9.1999999999999998E-3</v>
      </c>
      <c r="L11" s="39">
        <v>9343556.5199999996</v>
      </c>
      <c r="M11" s="1" t="s">
        <v>7</v>
      </c>
      <c r="N11" s="39">
        <v>9556.64</v>
      </c>
      <c r="O11" s="1" t="s">
        <v>7</v>
      </c>
      <c r="P11" s="38">
        <v>1</v>
      </c>
      <c r="Q11" s="38">
        <v>9.1999999999999998E-3</v>
      </c>
      <c r="R11" s="1" t="s">
        <v>7</v>
      </c>
    </row>
    <row r="12" spans="2:18" x14ac:dyDescent="0.2">
      <c r="B12" s="1" t="s">
        <v>87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1.99</v>
      </c>
      <c r="I12" s="1" t="s">
        <v>7</v>
      </c>
      <c r="J12" s="38">
        <v>5.4000000000000003E-3</v>
      </c>
      <c r="K12" s="38">
        <v>-9.1999999999999998E-3</v>
      </c>
      <c r="L12" s="39">
        <v>9343556.5199999996</v>
      </c>
      <c r="M12" s="1" t="s">
        <v>7</v>
      </c>
      <c r="N12" s="39">
        <v>9556.64</v>
      </c>
      <c r="O12" s="1" t="s">
        <v>7</v>
      </c>
      <c r="P12" s="38">
        <v>1</v>
      </c>
      <c r="Q12" s="38">
        <v>9.1999999999999998E-3</v>
      </c>
      <c r="R12" s="1" t="s">
        <v>7</v>
      </c>
    </row>
    <row r="13" spans="2:18" x14ac:dyDescent="0.2">
      <c r="B13" s="1" t="s">
        <v>593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0.84</v>
      </c>
      <c r="I13" s="1" t="s">
        <v>7</v>
      </c>
      <c r="J13" s="38">
        <v>6.1999999999999998E-3</v>
      </c>
      <c r="K13" s="38">
        <v>-1.52E-2</v>
      </c>
      <c r="L13" s="39">
        <v>6224000</v>
      </c>
      <c r="M13" s="1" t="s">
        <v>7</v>
      </c>
      <c r="N13" s="39">
        <v>6553.87</v>
      </c>
      <c r="O13" s="1" t="s">
        <v>7</v>
      </c>
      <c r="P13" s="38">
        <v>0.68579999999999997</v>
      </c>
      <c r="Q13" s="38">
        <v>6.3E-3</v>
      </c>
      <c r="R13" s="1" t="s">
        <v>7</v>
      </c>
    </row>
    <row r="14" spans="2:18" x14ac:dyDescent="0.2">
      <c r="B14" s="40" t="s">
        <v>594</v>
      </c>
      <c r="C14" s="41">
        <v>1142215</v>
      </c>
      <c r="D14" s="40" t="s">
        <v>595</v>
      </c>
      <c r="E14" s="40" t="s">
        <v>176</v>
      </c>
      <c r="F14" s="40" t="s">
        <v>92</v>
      </c>
      <c r="G14" s="40" t="s">
        <v>7</v>
      </c>
      <c r="H14" s="43">
        <v>0.84</v>
      </c>
      <c r="I14" s="40" t="s">
        <v>93</v>
      </c>
      <c r="J14" s="42">
        <v>6.1999999999999998E-3</v>
      </c>
      <c r="K14" s="42">
        <v>-1.52E-2</v>
      </c>
      <c r="L14" s="43">
        <v>6224000</v>
      </c>
      <c r="M14" s="43">
        <v>105.3</v>
      </c>
      <c r="N14" s="43">
        <v>6553.87</v>
      </c>
      <c r="O14" s="42">
        <v>1.2999999999999999E-3</v>
      </c>
      <c r="P14" s="42">
        <v>0.68579999999999997</v>
      </c>
      <c r="Q14" s="42">
        <v>6.3E-3</v>
      </c>
      <c r="R14" s="40" t="s">
        <v>7</v>
      </c>
    </row>
    <row r="15" spans="2:18" x14ac:dyDescent="0.2">
      <c r="B15" s="1" t="s">
        <v>596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39">
        <v>4.49</v>
      </c>
      <c r="I15" s="1" t="s">
        <v>7</v>
      </c>
      <c r="J15" s="38">
        <v>3.5999999999999999E-3</v>
      </c>
      <c r="K15" s="38">
        <v>3.8E-3</v>
      </c>
      <c r="L15" s="39">
        <v>3119556.52</v>
      </c>
      <c r="M15" s="1" t="s">
        <v>7</v>
      </c>
      <c r="N15" s="39">
        <v>3002.77</v>
      </c>
      <c r="O15" s="1" t="s">
        <v>7</v>
      </c>
      <c r="P15" s="38">
        <v>0.31419999999999998</v>
      </c>
      <c r="Q15" s="38">
        <v>2.8999999999999998E-3</v>
      </c>
      <c r="R15" s="1" t="s">
        <v>7</v>
      </c>
    </row>
    <row r="16" spans="2:18" x14ac:dyDescent="0.2">
      <c r="B16" s="40" t="s">
        <v>597</v>
      </c>
      <c r="C16" s="41">
        <v>1162304</v>
      </c>
      <c r="D16" s="40" t="s">
        <v>598</v>
      </c>
      <c r="E16" s="40" t="s">
        <v>176</v>
      </c>
      <c r="F16" s="40" t="s">
        <v>92</v>
      </c>
      <c r="G16" s="40" t="s">
        <v>7</v>
      </c>
      <c r="H16" s="43">
        <v>4.21</v>
      </c>
      <c r="I16" s="40" t="s">
        <v>93</v>
      </c>
      <c r="J16" s="42">
        <v>7.7000000000000002E-3</v>
      </c>
      <c r="K16" s="42">
        <v>2.52E-2</v>
      </c>
      <c r="L16" s="43">
        <v>1533000</v>
      </c>
      <c r="M16" s="43">
        <v>84.04</v>
      </c>
      <c r="N16" s="43">
        <v>1288.33</v>
      </c>
      <c r="O16" s="42">
        <v>5.4000000000000003E-3</v>
      </c>
      <c r="P16" s="42">
        <v>0.1348</v>
      </c>
      <c r="Q16" s="42">
        <v>1.1999999999999999E-3</v>
      </c>
      <c r="R16" s="40" t="s">
        <v>7</v>
      </c>
    </row>
    <row r="17" spans="2:18" x14ac:dyDescent="0.2">
      <c r="B17" s="40" t="s">
        <v>599</v>
      </c>
      <c r="C17" s="41">
        <v>1162577</v>
      </c>
      <c r="D17" s="40" t="s">
        <v>595</v>
      </c>
      <c r="E17" s="40" t="s">
        <v>176</v>
      </c>
      <c r="F17" s="40" t="s">
        <v>92</v>
      </c>
      <c r="G17" s="40" t="s">
        <v>7</v>
      </c>
      <c r="H17" s="43">
        <v>4.71</v>
      </c>
      <c r="I17" s="40" t="s">
        <v>93</v>
      </c>
      <c r="J17" s="42">
        <v>5.0000000000000001E-4</v>
      </c>
      <c r="K17" s="42">
        <v>-1.2200000000000001E-2</v>
      </c>
      <c r="L17" s="43">
        <v>1586556.52</v>
      </c>
      <c r="M17" s="43">
        <v>108.06</v>
      </c>
      <c r="N17" s="43">
        <v>1714.43</v>
      </c>
      <c r="O17" s="42">
        <v>2.2000000000000001E-3</v>
      </c>
      <c r="P17" s="42">
        <v>0.1794</v>
      </c>
      <c r="Q17" s="42">
        <v>1.6000000000000001E-3</v>
      </c>
      <c r="R17" s="40" t="s">
        <v>7</v>
      </c>
    </row>
    <row r="18" spans="2:18" x14ac:dyDescent="0.2">
      <c r="B18" s="1" t="s">
        <v>600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39">
        <v>0</v>
      </c>
      <c r="I18" s="1" t="s">
        <v>7</v>
      </c>
      <c r="J18" s="38">
        <v>0</v>
      </c>
      <c r="K18" s="38">
        <v>0</v>
      </c>
      <c r="L18" s="39">
        <v>0</v>
      </c>
      <c r="M18" s="1" t="s">
        <v>7</v>
      </c>
      <c r="N18" s="39">
        <v>0</v>
      </c>
      <c r="O18" s="1" t="s">
        <v>7</v>
      </c>
      <c r="P18" s="38">
        <v>0</v>
      </c>
      <c r="Q18" s="38">
        <v>0</v>
      </c>
      <c r="R18" s="1" t="s">
        <v>7</v>
      </c>
    </row>
    <row r="19" spans="2:18" x14ac:dyDescent="0.2">
      <c r="B19" s="1" t="s">
        <v>112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39">
        <v>0</v>
      </c>
      <c r="I19" s="1" t="s">
        <v>7</v>
      </c>
      <c r="J19" s="38">
        <v>0</v>
      </c>
      <c r="K19" s="38">
        <v>0</v>
      </c>
      <c r="L19" s="39">
        <v>0</v>
      </c>
      <c r="M19" s="1" t="s">
        <v>7</v>
      </c>
      <c r="N19" s="39">
        <v>0</v>
      </c>
      <c r="O19" s="1" t="s">
        <v>7</v>
      </c>
      <c r="P19" s="38">
        <v>0</v>
      </c>
      <c r="Q19" s="38">
        <v>0</v>
      </c>
      <c r="R19" s="1" t="s">
        <v>7</v>
      </c>
    </row>
    <row r="20" spans="2:18" x14ac:dyDescent="0.2">
      <c r="B20" s="1" t="s">
        <v>593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39">
        <v>0</v>
      </c>
      <c r="I20" s="1" t="s">
        <v>7</v>
      </c>
      <c r="J20" s="38">
        <v>0</v>
      </c>
      <c r="K20" s="38">
        <v>0</v>
      </c>
      <c r="L20" s="39">
        <v>0</v>
      </c>
      <c r="M20" s="1" t="s">
        <v>7</v>
      </c>
      <c r="N20" s="39">
        <v>0</v>
      </c>
      <c r="O20" s="1" t="s">
        <v>7</v>
      </c>
      <c r="P20" s="38">
        <v>0</v>
      </c>
      <c r="Q20" s="38">
        <v>0</v>
      </c>
      <c r="R20" s="1" t="s">
        <v>7</v>
      </c>
    </row>
    <row r="21" spans="2:18" x14ac:dyDescent="0.2">
      <c r="B21" s="1" t="s">
        <v>596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39">
        <v>0</v>
      </c>
      <c r="I21" s="1" t="s">
        <v>7</v>
      </c>
      <c r="J21" s="38">
        <v>0</v>
      </c>
      <c r="K21" s="38">
        <v>0</v>
      </c>
      <c r="L21" s="39">
        <v>0</v>
      </c>
      <c r="M21" s="1" t="s">
        <v>7</v>
      </c>
      <c r="N21" s="39">
        <v>0</v>
      </c>
      <c r="O21" s="1" t="s">
        <v>7</v>
      </c>
      <c r="P21" s="38">
        <v>0</v>
      </c>
      <c r="Q21" s="38">
        <v>0</v>
      </c>
      <c r="R21" s="1" t="s">
        <v>7</v>
      </c>
    </row>
    <row r="22" spans="2:18" x14ac:dyDescent="0.2">
      <c r="B22" s="1" t="s">
        <v>601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39">
        <v>0</v>
      </c>
      <c r="I22" s="1" t="s">
        <v>7</v>
      </c>
      <c r="J22" s="38">
        <v>0</v>
      </c>
      <c r="K22" s="38">
        <v>0</v>
      </c>
      <c r="L22" s="39">
        <v>0</v>
      </c>
      <c r="M22" s="1" t="s">
        <v>7</v>
      </c>
      <c r="N22" s="39">
        <v>0</v>
      </c>
      <c r="O22" s="1" t="s">
        <v>7</v>
      </c>
      <c r="P22" s="38">
        <v>0</v>
      </c>
      <c r="Q22" s="38">
        <v>0</v>
      </c>
      <c r="R22" s="1" t="s">
        <v>7</v>
      </c>
    </row>
    <row r="23" spans="2:18" x14ac:dyDescent="0.2">
      <c r="B23" s="36" t="s">
        <v>114</v>
      </c>
    </row>
    <row r="24" spans="2:18" x14ac:dyDescent="0.2">
      <c r="B24" s="36" t="s">
        <v>156</v>
      </c>
    </row>
    <row r="25" spans="2:18" x14ac:dyDescent="0.2">
      <c r="B25" s="66" t="s">
        <v>65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</row>
  </sheetData>
  <mergeCells count="1">
    <mergeCell ref="B25:R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Q18"/>
  <sheetViews>
    <sheetView rightToLeft="1" workbookViewId="0"/>
  </sheetViews>
  <sheetFormatPr defaultRowHeight="14.25" x14ac:dyDescent="0.2"/>
  <cols>
    <col min="1" max="1" width="3" customWidth="1"/>
    <col min="2" max="2" width="45" customWidth="1"/>
    <col min="3" max="3" width="11" customWidth="1"/>
    <col min="4" max="4" width="7" customWidth="1"/>
    <col min="5" max="5" width="9" customWidth="1"/>
    <col min="6" max="6" width="13" customWidth="1"/>
    <col min="7" max="7" width="6" customWidth="1"/>
    <col min="8" max="8" width="10" customWidth="1"/>
    <col min="9" max="9" width="13" customWidth="1"/>
    <col min="10" max="10" width="15" customWidth="1"/>
    <col min="11" max="11" width="10" customWidth="1"/>
    <col min="12" max="12" width="8" customWidth="1"/>
    <col min="13" max="13" width="11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7" x14ac:dyDescent="0.2">
      <c r="B1" s="37" t="s">
        <v>0</v>
      </c>
      <c r="C1" s="37" t="s">
        <v>1</v>
      </c>
    </row>
    <row r="2" spans="2:17" x14ac:dyDescent="0.2">
      <c r="B2" s="37" t="s">
        <v>2</v>
      </c>
      <c r="C2" s="37" t="s">
        <v>3</v>
      </c>
    </row>
    <row r="3" spans="2:17" x14ac:dyDescent="0.2">
      <c r="B3" s="37" t="s">
        <v>4</v>
      </c>
      <c r="C3" s="37" t="s">
        <v>5</v>
      </c>
    </row>
    <row r="4" spans="2:17" x14ac:dyDescent="0.2">
      <c r="B4" s="37" t="s">
        <v>6</v>
      </c>
      <c r="C4" s="37">
        <v>9920</v>
      </c>
    </row>
    <row r="5" spans="2:17" x14ac:dyDescent="0.2">
      <c r="B5" s="37" t="s">
        <v>7</v>
      </c>
      <c r="C5" s="37" t="s">
        <v>7</v>
      </c>
    </row>
    <row r="6" spans="2:17" x14ac:dyDescent="0.2">
      <c r="B6" s="3" t="s">
        <v>602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</row>
    <row r="7" spans="2:17" x14ac:dyDescent="0.2">
      <c r="B7" s="3" t="s">
        <v>116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</row>
    <row r="8" spans="2:17" x14ac:dyDescent="0.2">
      <c r="B8" s="1" t="s">
        <v>67</v>
      </c>
      <c r="C8" s="1" t="s">
        <v>68</v>
      </c>
      <c r="D8" s="1" t="s">
        <v>70</v>
      </c>
      <c r="E8" s="1" t="s">
        <v>71</v>
      </c>
      <c r="F8" s="1" t="s">
        <v>118</v>
      </c>
      <c r="G8" s="1" t="s">
        <v>119</v>
      </c>
      <c r="H8" s="1" t="s">
        <v>72</v>
      </c>
      <c r="I8" s="1" t="s">
        <v>73</v>
      </c>
      <c r="J8" s="1" t="s">
        <v>74</v>
      </c>
      <c r="K8" s="1" t="s">
        <v>120</v>
      </c>
      <c r="L8" s="1" t="s">
        <v>121</v>
      </c>
      <c r="M8" s="1" t="s">
        <v>9</v>
      </c>
      <c r="N8" s="1" t="s">
        <v>123</v>
      </c>
      <c r="O8" s="1" t="s">
        <v>76</v>
      </c>
      <c r="P8" s="1" t="s">
        <v>124</v>
      </c>
      <c r="Q8" s="1" t="s">
        <v>7</v>
      </c>
    </row>
    <row r="9" spans="2:17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170</v>
      </c>
      <c r="G9" s="1" t="s">
        <v>125</v>
      </c>
      <c r="H9" s="1" t="s">
        <v>7</v>
      </c>
      <c r="I9" s="1" t="s">
        <v>12</v>
      </c>
      <c r="J9" s="1" t="s">
        <v>12</v>
      </c>
      <c r="K9" s="1" t="s">
        <v>126</v>
      </c>
      <c r="L9" s="1" t="s">
        <v>127</v>
      </c>
      <c r="M9" s="1" t="s">
        <v>11</v>
      </c>
      <c r="N9" s="1" t="s">
        <v>12</v>
      </c>
      <c r="O9" s="1" t="s">
        <v>12</v>
      </c>
      <c r="P9" s="1" t="s">
        <v>12</v>
      </c>
      <c r="Q9" s="1" t="s">
        <v>7</v>
      </c>
    </row>
    <row r="10" spans="2:17" x14ac:dyDescent="0.2">
      <c r="B10" s="1" t="s">
        <v>7</v>
      </c>
      <c r="C10" s="1" t="s">
        <v>13</v>
      </c>
      <c r="D10" s="1" t="s">
        <v>14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85</v>
      </c>
      <c r="M10" s="1" t="s">
        <v>128</v>
      </c>
      <c r="N10" s="1" t="s">
        <v>129</v>
      </c>
      <c r="O10" s="1" t="s">
        <v>130</v>
      </c>
      <c r="P10" s="1" t="s">
        <v>131</v>
      </c>
      <c r="Q10" s="1" t="s">
        <v>7</v>
      </c>
    </row>
    <row r="11" spans="2:17" x14ac:dyDescent="0.2">
      <c r="B11" s="1" t="s">
        <v>134</v>
      </c>
      <c r="C11" s="1" t="s">
        <v>7</v>
      </c>
      <c r="D11" s="1" t="s">
        <v>7</v>
      </c>
      <c r="E11" s="1" t="s">
        <v>7</v>
      </c>
      <c r="F11" s="1" t="s">
        <v>7</v>
      </c>
      <c r="G11" s="39">
        <v>0</v>
      </c>
      <c r="H11" s="1" t="s">
        <v>7</v>
      </c>
      <c r="I11" s="38">
        <v>0</v>
      </c>
      <c r="J11" s="38">
        <v>0</v>
      </c>
      <c r="K11" s="39">
        <v>0</v>
      </c>
      <c r="L11" s="1" t="s">
        <v>7</v>
      </c>
      <c r="M11" s="39">
        <v>0</v>
      </c>
      <c r="N11" s="1" t="s">
        <v>7</v>
      </c>
      <c r="O11" s="38">
        <v>0</v>
      </c>
      <c r="P11" s="38">
        <v>0</v>
      </c>
      <c r="Q11" s="1" t="s">
        <v>7</v>
      </c>
    </row>
    <row r="12" spans="2:17" x14ac:dyDescent="0.2">
      <c r="B12" s="1" t="s">
        <v>87</v>
      </c>
      <c r="C12" s="1" t="s">
        <v>7</v>
      </c>
      <c r="D12" s="1" t="s">
        <v>7</v>
      </c>
      <c r="E12" s="1" t="s">
        <v>7</v>
      </c>
      <c r="F12" s="1" t="s">
        <v>7</v>
      </c>
      <c r="G12" s="39">
        <v>0</v>
      </c>
      <c r="H12" s="1" t="s">
        <v>7</v>
      </c>
      <c r="I12" s="38">
        <v>0</v>
      </c>
      <c r="J12" s="38">
        <v>0</v>
      </c>
      <c r="K12" s="39">
        <v>0</v>
      </c>
      <c r="L12" s="1" t="s">
        <v>7</v>
      </c>
      <c r="M12" s="39">
        <v>0</v>
      </c>
      <c r="N12" s="1" t="s">
        <v>7</v>
      </c>
      <c r="O12" s="38">
        <v>0</v>
      </c>
      <c r="P12" s="38">
        <v>0</v>
      </c>
      <c r="Q12" s="1" t="s">
        <v>7</v>
      </c>
    </row>
    <row r="13" spans="2:17" x14ac:dyDescent="0.2">
      <c r="B13" s="1" t="s">
        <v>112</v>
      </c>
      <c r="C13" s="1" t="s">
        <v>7</v>
      </c>
      <c r="D13" s="1" t="s">
        <v>7</v>
      </c>
      <c r="E13" s="1" t="s">
        <v>7</v>
      </c>
      <c r="F13" s="1" t="s">
        <v>7</v>
      </c>
      <c r="G13" s="39">
        <v>0</v>
      </c>
      <c r="H13" s="1" t="s">
        <v>7</v>
      </c>
      <c r="I13" s="38">
        <v>0</v>
      </c>
      <c r="J13" s="38">
        <v>0</v>
      </c>
      <c r="K13" s="39">
        <v>0</v>
      </c>
      <c r="L13" s="1" t="s">
        <v>7</v>
      </c>
      <c r="M13" s="39">
        <v>0</v>
      </c>
      <c r="N13" s="1" t="s">
        <v>7</v>
      </c>
      <c r="O13" s="38">
        <v>0</v>
      </c>
      <c r="P13" s="38">
        <v>0</v>
      </c>
      <c r="Q13" s="1" t="s">
        <v>7</v>
      </c>
    </row>
    <row r="14" spans="2:17" x14ac:dyDescent="0.2">
      <c r="B14" s="1" t="s">
        <v>154</v>
      </c>
      <c r="C14" s="1" t="s">
        <v>7</v>
      </c>
      <c r="D14" s="1" t="s">
        <v>7</v>
      </c>
      <c r="E14" s="1" t="s">
        <v>7</v>
      </c>
      <c r="F14" s="1" t="s">
        <v>7</v>
      </c>
      <c r="G14" s="39">
        <v>0</v>
      </c>
      <c r="H14" s="1" t="s">
        <v>7</v>
      </c>
      <c r="I14" s="38">
        <v>0</v>
      </c>
      <c r="J14" s="38">
        <v>0</v>
      </c>
      <c r="K14" s="39">
        <v>0</v>
      </c>
      <c r="L14" s="1" t="s">
        <v>7</v>
      </c>
      <c r="M14" s="39">
        <v>0</v>
      </c>
      <c r="N14" s="1" t="s">
        <v>7</v>
      </c>
      <c r="O14" s="38">
        <v>0</v>
      </c>
      <c r="P14" s="38">
        <v>0</v>
      </c>
      <c r="Q14" s="1" t="s">
        <v>7</v>
      </c>
    </row>
    <row r="15" spans="2:17" x14ac:dyDescent="0.2">
      <c r="B15" s="1" t="s">
        <v>603</v>
      </c>
      <c r="C15" s="1" t="s">
        <v>7</v>
      </c>
      <c r="D15" s="1" t="s">
        <v>7</v>
      </c>
      <c r="E15" s="1" t="s">
        <v>7</v>
      </c>
      <c r="F15" s="1" t="s">
        <v>7</v>
      </c>
      <c r="G15" s="39">
        <v>0</v>
      </c>
      <c r="H15" s="1" t="s">
        <v>7</v>
      </c>
      <c r="I15" s="38">
        <v>0</v>
      </c>
      <c r="J15" s="38">
        <v>0</v>
      </c>
      <c r="K15" s="39">
        <v>0</v>
      </c>
      <c r="L15" s="1" t="s">
        <v>7</v>
      </c>
      <c r="M15" s="39">
        <v>0</v>
      </c>
      <c r="N15" s="1" t="s">
        <v>7</v>
      </c>
      <c r="O15" s="38">
        <v>0</v>
      </c>
      <c r="P15" s="38">
        <v>0</v>
      </c>
      <c r="Q15" s="1" t="s">
        <v>7</v>
      </c>
    </row>
    <row r="16" spans="2:17" x14ac:dyDescent="0.2">
      <c r="B16" s="36" t="s">
        <v>114</v>
      </c>
    </row>
    <row r="17" spans="2:17" x14ac:dyDescent="0.2">
      <c r="B17" s="36" t="s">
        <v>156</v>
      </c>
    </row>
    <row r="18" spans="2:17" x14ac:dyDescent="0.2">
      <c r="B18" s="67" t="s">
        <v>65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</row>
  </sheetData>
  <mergeCells count="1">
    <mergeCell ref="B18:Q1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T22"/>
  <sheetViews>
    <sheetView rightToLeft="1" workbookViewId="0"/>
  </sheetViews>
  <sheetFormatPr defaultRowHeight="14.25" x14ac:dyDescent="0.2"/>
  <cols>
    <col min="1" max="1" width="3" customWidth="1"/>
    <col min="2" max="2" width="43" customWidth="1"/>
    <col min="3" max="4" width="11" customWidth="1"/>
    <col min="5" max="5" width="12" customWidth="1"/>
    <col min="6" max="6" width="10" customWidth="1"/>
    <col min="7" max="7" width="7" customWidth="1"/>
    <col min="8" max="8" width="9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0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2:20" x14ac:dyDescent="0.2">
      <c r="B1" s="37" t="s">
        <v>0</v>
      </c>
      <c r="C1" s="37" t="s">
        <v>1</v>
      </c>
    </row>
    <row r="2" spans="2:20" x14ac:dyDescent="0.2">
      <c r="B2" s="37" t="s">
        <v>2</v>
      </c>
      <c r="C2" s="37" t="s">
        <v>3</v>
      </c>
    </row>
    <row r="3" spans="2:20" x14ac:dyDescent="0.2">
      <c r="B3" s="37" t="s">
        <v>4</v>
      </c>
      <c r="C3" s="37" t="s">
        <v>5</v>
      </c>
    </row>
    <row r="4" spans="2:20" x14ac:dyDescent="0.2">
      <c r="B4" s="37" t="s">
        <v>6</v>
      </c>
      <c r="C4" s="37">
        <v>9920</v>
      </c>
    </row>
    <row r="5" spans="2:20" x14ac:dyDescent="0.2">
      <c r="B5" s="37" t="s">
        <v>7</v>
      </c>
      <c r="C5" s="37" t="s">
        <v>7</v>
      </c>
    </row>
    <row r="6" spans="2:20" x14ac:dyDescent="0.2">
      <c r="B6" s="3" t="s">
        <v>602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1" t="s">
        <v>7</v>
      </c>
    </row>
    <row r="7" spans="2:20" x14ac:dyDescent="0.2">
      <c r="B7" s="3" t="s">
        <v>157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1" t="s">
        <v>7</v>
      </c>
    </row>
    <row r="8" spans="2:20" x14ac:dyDescent="0.2">
      <c r="B8" s="1" t="s">
        <v>67</v>
      </c>
      <c r="C8" s="1" t="s">
        <v>68</v>
      </c>
      <c r="D8" s="1" t="s">
        <v>158</v>
      </c>
      <c r="E8" s="1" t="s">
        <v>69</v>
      </c>
      <c r="F8" s="1" t="s">
        <v>159</v>
      </c>
      <c r="G8" s="1" t="s">
        <v>70</v>
      </c>
      <c r="H8" s="1" t="s">
        <v>71</v>
      </c>
      <c r="I8" s="1" t="s">
        <v>118</v>
      </c>
      <c r="J8" s="1" t="s">
        <v>119</v>
      </c>
      <c r="K8" s="1" t="s">
        <v>72</v>
      </c>
      <c r="L8" s="1" t="s">
        <v>73</v>
      </c>
      <c r="M8" s="1" t="s">
        <v>74</v>
      </c>
      <c r="N8" s="1" t="s">
        <v>120</v>
      </c>
      <c r="O8" s="1" t="s">
        <v>121</v>
      </c>
      <c r="P8" s="1" t="s">
        <v>9</v>
      </c>
      <c r="Q8" s="1" t="s">
        <v>123</v>
      </c>
      <c r="R8" s="1" t="s">
        <v>76</v>
      </c>
      <c r="S8" s="1" t="s">
        <v>124</v>
      </c>
      <c r="T8" s="1" t="s">
        <v>7</v>
      </c>
    </row>
    <row r="9" spans="2:20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170</v>
      </c>
      <c r="J9" s="1" t="s">
        <v>125</v>
      </c>
      <c r="K9" s="1" t="s">
        <v>7</v>
      </c>
      <c r="L9" s="1" t="s">
        <v>12</v>
      </c>
      <c r="M9" s="1" t="s">
        <v>12</v>
      </c>
      <c r="N9" s="1" t="s">
        <v>126</v>
      </c>
      <c r="O9" s="1" t="s">
        <v>127</v>
      </c>
      <c r="P9" s="1" t="s">
        <v>11</v>
      </c>
      <c r="Q9" s="1" t="s">
        <v>12</v>
      </c>
      <c r="R9" s="1" t="s">
        <v>12</v>
      </c>
      <c r="S9" s="1" t="s">
        <v>12</v>
      </c>
      <c r="T9" s="1" t="s">
        <v>7</v>
      </c>
    </row>
    <row r="10" spans="2:20" x14ac:dyDescent="0.2">
      <c r="B10" s="1" t="s">
        <v>7</v>
      </c>
      <c r="C10" s="1" t="s">
        <v>13</v>
      </c>
      <c r="D10" s="1" t="s">
        <v>14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85</v>
      </c>
      <c r="M10" s="1" t="s">
        <v>128</v>
      </c>
      <c r="N10" s="1" t="s">
        <v>129</v>
      </c>
      <c r="O10" s="1" t="s">
        <v>130</v>
      </c>
      <c r="P10" s="1" t="s">
        <v>131</v>
      </c>
      <c r="Q10" s="1" t="s">
        <v>132</v>
      </c>
      <c r="R10" s="1" t="s">
        <v>133</v>
      </c>
      <c r="S10" s="1" t="s">
        <v>160</v>
      </c>
      <c r="T10" s="1" t="s">
        <v>7</v>
      </c>
    </row>
    <row r="11" spans="2:20" x14ac:dyDescent="0.2">
      <c r="B11" s="1" t="s">
        <v>163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39">
        <v>0</v>
      </c>
      <c r="K11" s="1" t="s">
        <v>7</v>
      </c>
      <c r="L11" s="38">
        <v>0</v>
      </c>
      <c r="M11" s="38">
        <v>0</v>
      </c>
      <c r="N11" s="39">
        <v>0</v>
      </c>
      <c r="O11" s="1" t="s">
        <v>7</v>
      </c>
      <c r="P11" s="39">
        <v>0</v>
      </c>
      <c r="Q11" s="1" t="s">
        <v>7</v>
      </c>
      <c r="R11" s="38">
        <v>0</v>
      </c>
      <c r="S11" s="38">
        <v>0</v>
      </c>
      <c r="T11" s="1" t="s">
        <v>7</v>
      </c>
    </row>
    <row r="12" spans="2:20" x14ac:dyDescent="0.2">
      <c r="B12" s="1" t="s">
        <v>87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39">
        <v>0</v>
      </c>
      <c r="K12" s="1" t="s">
        <v>7</v>
      </c>
      <c r="L12" s="38">
        <v>0</v>
      </c>
      <c r="M12" s="38">
        <v>0</v>
      </c>
      <c r="N12" s="39">
        <v>0</v>
      </c>
      <c r="O12" s="1" t="s">
        <v>7</v>
      </c>
      <c r="P12" s="39">
        <v>0</v>
      </c>
      <c r="Q12" s="1" t="s">
        <v>7</v>
      </c>
      <c r="R12" s="38">
        <v>0</v>
      </c>
      <c r="S12" s="38">
        <v>0</v>
      </c>
      <c r="T12" s="1" t="s">
        <v>7</v>
      </c>
    </row>
    <row r="13" spans="2:20" x14ac:dyDescent="0.2">
      <c r="B13" s="1" t="s">
        <v>604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39">
        <v>0</v>
      </c>
      <c r="K13" s="1" t="s">
        <v>7</v>
      </c>
      <c r="L13" s="38">
        <v>0</v>
      </c>
      <c r="M13" s="38">
        <v>0</v>
      </c>
      <c r="N13" s="39">
        <v>0</v>
      </c>
      <c r="O13" s="1" t="s">
        <v>7</v>
      </c>
      <c r="P13" s="39">
        <v>0</v>
      </c>
      <c r="Q13" s="1" t="s">
        <v>7</v>
      </c>
      <c r="R13" s="38">
        <v>0</v>
      </c>
      <c r="S13" s="38">
        <v>0</v>
      </c>
      <c r="T13" s="1" t="s">
        <v>7</v>
      </c>
    </row>
    <row r="14" spans="2:20" x14ac:dyDescent="0.2">
      <c r="B14" s="1" t="s">
        <v>605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1" t="s">
        <v>7</v>
      </c>
      <c r="J14" s="39">
        <v>0</v>
      </c>
      <c r="K14" s="1" t="s">
        <v>7</v>
      </c>
      <c r="L14" s="38">
        <v>0</v>
      </c>
      <c r="M14" s="38">
        <v>0</v>
      </c>
      <c r="N14" s="39">
        <v>0</v>
      </c>
      <c r="O14" s="1" t="s">
        <v>7</v>
      </c>
      <c r="P14" s="39">
        <v>0</v>
      </c>
      <c r="Q14" s="1" t="s">
        <v>7</v>
      </c>
      <c r="R14" s="38">
        <v>0</v>
      </c>
      <c r="S14" s="38">
        <v>0</v>
      </c>
      <c r="T14" s="1" t="s">
        <v>7</v>
      </c>
    </row>
    <row r="15" spans="2:20" x14ac:dyDescent="0.2">
      <c r="B15" s="1" t="s">
        <v>165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1" t="s">
        <v>7</v>
      </c>
      <c r="J15" s="39">
        <v>0</v>
      </c>
      <c r="K15" s="1" t="s">
        <v>7</v>
      </c>
      <c r="L15" s="38">
        <v>0</v>
      </c>
      <c r="M15" s="38">
        <v>0</v>
      </c>
      <c r="N15" s="39">
        <v>0</v>
      </c>
      <c r="O15" s="1" t="s">
        <v>7</v>
      </c>
      <c r="P15" s="39">
        <v>0</v>
      </c>
      <c r="Q15" s="1" t="s">
        <v>7</v>
      </c>
      <c r="R15" s="38">
        <v>0</v>
      </c>
      <c r="S15" s="38">
        <v>0</v>
      </c>
      <c r="T15" s="1" t="s">
        <v>7</v>
      </c>
    </row>
    <row r="16" spans="2:20" x14ac:dyDescent="0.2">
      <c r="B16" s="1" t="s">
        <v>482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  <c r="L16" s="1" t="s">
        <v>7</v>
      </c>
      <c r="M16" s="1" t="s">
        <v>7</v>
      </c>
      <c r="N16" s="1" t="s">
        <v>7</v>
      </c>
      <c r="O16" s="1" t="s">
        <v>7</v>
      </c>
      <c r="P16" s="1" t="s">
        <v>7</v>
      </c>
      <c r="Q16" s="1" t="s">
        <v>7</v>
      </c>
      <c r="R16" s="1" t="s">
        <v>7</v>
      </c>
      <c r="S16" s="1" t="s">
        <v>7</v>
      </c>
      <c r="T16" s="1" t="s">
        <v>7</v>
      </c>
    </row>
    <row r="17" spans="2:20" x14ac:dyDescent="0.2">
      <c r="B17" s="1" t="s">
        <v>112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39">
        <v>0</v>
      </c>
      <c r="K17" s="1" t="s">
        <v>7</v>
      </c>
      <c r="L17" s="38">
        <v>0</v>
      </c>
      <c r="M17" s="38">
        <v>0</v>
      </c>
      <c r="N17" s="39">
        <v>0</v>
      </c>
      <c r="O17" s="1" t="s">
        <v>7</v>
      </c>
      <c r="P17" s="39">
        <v>0</v>
      </c>
      <c r="Q17" s="1" t="s">
        <v>7</v>
      </c>
      <c r="R17" s="38">
        <v>0</v>
      </c>
      <c r="S17" s="38">
        <v>0</v>
      </c>
      <c r="T17" s="1" t="s">
        <v>7</v>
      </c>
    </row>
    <row r="18" spans="2:20" x14ac:dyDescent="0.2">
      <c r="B18" s="1" t="s">
        <v>606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39">
        <v>0</v>
      </c>
      <c r="K18" s="1" t="s">
        <v>7</v>
      </c>
      <c r="L18" s="38">
        <v>0</v>
      </c>
      <c r="M18" s="38">
        <v>0</v>
      </c>
      <c r="N18" s="39">
        <v>0</v>
      </c>
      <c r="O18" s="1" t="s">
        <v>7</v>
      </c>
      <c r="P18" s="39">
        <v>0</v>
      </c>
      <c r="Q18" s="1" t="s">
        <v>7</v>
      </c>
      <c r="R18" s="38">
        <v>0</v>
      </c>
      <c r="S18" s="38">
        <v>0</v>
      </c>
      <c r="T18" s="1" t="s">
        <v>7</v>
      </c>
    </row>
    <row r="19" spans="2:20" x14ac:dyDescent="0.2">
      <c r="B19" s="1" t="s">
        <v>607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1" t="s">
        <v>7</v>
      </c>
      <c r="J19" s="39">
        <v>0</v>
      </c>
      <c r="K19" s="1" t="s">
        <v>7</v>
      </c>
      <c r="L19" s="38">
        <v>0</v>
      </c>
      <c r="M19" s="38">
        <v>0</v>
      </c>
      <c r="N19" s="39">
        <v>0</v>
      </c>
      <c r="O19" s="1" t="s">
        <v>7</v>
      </c>
      <c r="P19" s="39">
        <v>0</v>
      </c>
      <c r="Q19" s="1" t="s">
        <v>7</v>
      </c>
      <c r="R19" s="38">
        <v>0</v>
      </c>
      <c r="S19" s="38">
        <v>0</v>
      </c>
      <c r="T19" s="1" t="s">
        <v>7</v>
      </c>
    </row>
    <row r="20" spans="2:20" x14ac:dyDescent="0.2">
      <c r="B20" s="36" t="s">
        <v>114</v>
      </c>
    </row>
    <row r="21" spans="2:20" x14ac:dyDescent="0.2">
      <c r="B21" s="36" t="s">
        <v>156</v>
      </c>
    </row>
    <row r="22" spans="2:20" x14ac:dyDescent="0.2">
      <c r="B22" s="68" t="s">
        <v>65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</row>
  </sheetData>
  <mergeCells count="1">
    <mergeCell ref="B22:T2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T31"/>
  <sheetViews>
    <sheetView rightToLeft="1" workbookViewId="0">
      <selection activeCell="E14" sqref="E14"/>
    </sheetView>
  </sheetViews>
  <sheetFormatPr defaultRowHeight="14.25" x14ac:dyDescent="0.2"/>
  <cols>
    <col min="1" max="1" width="3" customWidth="1"/>
    <col min="2" max="2" width="37" customWidth="1"/>
    <col min="3" max="4" width="11" customWidth="1"/>
    <col min="5" max="5" width="12" customWidth="1"/>
    <col min="6" max="6" width="19" customWidth="1"/>
    <col min="7" max="7" width="8" customWidth="1"/>
    <col min="8" max="8" width="11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4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2:20" x14ac:dyDescent="0.2">
      <c r="B1" s="37" t="s">
        <v>0</v>
      </c>
      <c r="C1" s="37" t="s">
        <v>1</v>
      </c>
    </row>
    <row r="2" spans="2:20" x14ac:dyDescent="0.2">
      <c r="B2" s="37" t="s">
        <v>2</v>
      </c>
      <c r="C2" s="37" t="s">
        <v>3</v>
      </c>
    </row>
    <row r="3" spans="2:20" x14ac:dyDescent="0.2">
      <c r="B3" s="37" t="s">
        <v>4</v>
      </c>
      <c r="C3" s="37" t="s">
        <v>5</v>
      </c>
    </row>
    <row r="4" spans="2:20" x14ac:dyDescent="0.2">
      <c r="B4" s="37" t="s">
        <v>6</v>
      </c>
      <c r="C4" s="37">
        <v>9920</v>
      </c>
    </row>
    <row r="5" spans="2:20" x14ac:dyDescent="0.2">
      <c r="B5" s="37" t="s">
        <v>7</v>
      </c>
      <c r="C5" s="37" t="s">
        <v>7</v>
      </c>
    </row>
    <row r="6" spans="2:20" x14ac:dyDescent="0.2">
      <c r="B6" s="3" t="s">
        <v>602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1" t="s">
        <v>7</v>
      </c>
    </row>
    <row r="7" spans="2:20" x14ac:dyDescent="0.2">
      <c r="B7" s="3" t="s">
        <v>169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1" t="s">
        <v>7</v>
      </c>
    </row>
    <row r="8" spans="2:20" x14ac:dyDescent="0.2">
      <c r="B8" s="1" t="s">
        <v>67</v>
      </c>
      <c r="C8" s="1" t="s">
        <v>68</v>
      </c>
      <c r="D8" s="1" t="s">
        <v>158</v>
      </c>
      <c r="E8" s="1" t="s">
        <v>69</v>
      </c>
      <c r="F8" s="1" t="s">
        <v>159</v>
      </c>
      <c r="G8" s="1" t="s">
        <v>70</v>
      </c>
      <c r="H8" s="1" t="s">
        <v>71</v>
      </c>
      <c r="I8" s="1" t="s">
        <v>118</v>
      </c>
      <c r="J8" s="1" t="s">
        <v>119</v>
      </c>
      <c r="K8" s="1" t="s">
        <v>72</v>
      </c>
      <c r="L8" s="1" t="s">
        <v>73</v>
      </c>
      <c r="M8" s="1" t="s">
        <v>74</v>
      </c>
      <c r="N8" s="1" t="s">
        <v>120</v>
      </c>
      <c r="O8" s="1" t="s">
        <v>121</v>
      </c>
      <c r="P8" s="1" t="s">
        <v>9</v>
      </c>
      <c r="Q8" s="1" t="s">
        <v>123</v>
      </c>
      <c r="R8" s="1" t="s">
        <v>76</v>
      </c>
      <c r="S8" s="1" t="s">
        <v>124</v>
      </c>
      <c r="T8" s="1" t="s">
        <v>7</v>
      </c>
    </row>
    <row r="9" spans="2:20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1" t="s">
        <v>125</v>
      </c>
      <c r="K9" s="1" t="s">
        <v>7</v>
      </c>
      <c r="L9" s="1" t="s">
        <v>12</v>
      </c>
      <c r="M9" s="1" t="s">
        <v>12</v>
      </c>
      <c r="N9" s="1" t="s">
        <v>126</v>
      </c>
      <c r="O9" s="1" t="s">
        <v>127</v>
      </c>
      <c r="P9" s="1" t="s">
        <v>11</v>
      </c>
      <c r="Q9" s="1" t="s">
        <v>12</v>
      </c>
      <c r="R9" s="1" t="s">
        <v>12</v>
      </c>
      <c r="S9" s="1" t="s">
        <v>12</v>
      </c>
      <c r="T9" s="1" t="s">
        <v>7</v>
      </c>
    </row>
    <row r="10" spans="2:20" x14ac:dyDescent="0.2">
      <c r="B10" s="1" t="s">
        <v>7</v>
      </c>
      <c r="C10" s="1" t="s">
        <v>13</v>
      </c>
      <c r="D10" s="1" t="s">
        <v>14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85</v>
      </c>
      <c r="M10" s="1" t="s">
        <v>128</v>
      </c>
      <c r="N10" s="1" t="s">
        <v>129</v>
      </c>
      <c r="O10" s="1" t="s">
        <v>130</v>
      </c>
      <c r="P10" s="1" t="s">
        <v>131</v>
      </c>
      <c r="Q10" s="1" t="s">
        <v>132</v>
      </c>
      <c r="R10" s="1" t="s">
        <v>133</v>
      </c>
      <c r="S10" s="1" t="s">
        <v>160</v>
      </c>
      <c r="T10" s="1" t="s">
        <v>7</v>
      </c>
    </row>
    <row r="11" spans="2:20" x14ac:dyDescent="0.2">
      <c r="B11" s="1" t="s">
        <v>545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39">
        <v>2.1800000000000002</v>
      </c>
      <c r="K11" s="1" t="s">
        <v>7</v>
      </c>
      <c r="L11" s="38">
        <v>3.6999999999999998E-2</v>
      </c>
      <c r="M11" s="38">
        <v>-3.0999999999999999E-3</v>
      </c>
      <c r="N11" s="39">
        <v>9867622.0500000007</v>
      </c>
      <c r="O11" s="1" t="s">
        <v>7</v>
      </c>
      <c r="P11" s="39">
        <v>10340.469999999999</v>
      </c>
      <c r="Q11" s="1" t="s">
        <v>7</v>
      </c>
      <c r="R11" s="38">
        <v>1</v>
      </c>
      <c r="S11" s="38">
        <v>9.9000000000000008E-3</v>
      </c>
      <c r="T11" s="1" t="s">
        <v>7</v>
      </c>
    </row>
    <row r="12" spans="2:20" x14ac:dyDescent="0.2">
      <c r="B12" s="1" t="s">
        <v>87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39">
        <v>2.1800000000000002</v>
      </c>
      <c r="K12" s="1" t="s">
        <v>7</v>
      </c>
      <c r="L12" s="38">
        <v>3.6999999999999998E-2</v>
      </c>
      <c r="M12" s="38">
        <v>-3.0999999999999999E-3</v>
      </c>
      <c r="N12" s="39">
        <v>9867622.0500000007</v>
      </c>
      <c r="O12" s="1" t="s">
        <v>7</v>
      </c>
      <c r="P12" s="39">
        <v>10340.469999999999</v>
      </c>
      <c r="Q12" s="1" t="s">
        <v>7</v>
      </c>
      <c r="R12" s="38">
        <v>1</v>
      </c>
      <c r="S12" s="38">
        <v>9.9000000000000008E-3</v>
      </c>
      <c r="T12" s="1" t="s">
        <v>7</v>
      </c>
    </row>
    <row r="13" spans="2:20" x14ac:dyDescent="0.2">
      <c r="B13" s="1" t="s">
        <v>604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39">
        <v>2.37</v>
      </c>
      <c r="K13" s="1" t="s">
        <v>7</v>
      </c>
      <c r="L13" s="38">
        <v>4.3499999999999997E-2</v>
      </c>
      <c r="M13" s="38">
        <v>-8.2000000000000007E-3</v>
      </c>
      <c r="N13" s="39">
        <v>6854741.9199999999</v>
      </c>
      <c r="O13" s="1" t="s">
        <v>7</v>
      </c>
      <c r="P13" s="39">
        <v>7225.11</v>
      </c>
      <c r="Q13" s="1" t="s">
        <v>7</v>
      </c>
      <c r="R13" s="38">
        <v>0.69869999999999999</v>
      </c>
      <c r="S13" s="38">
        <v>7.0000000000000001E-3</v>
      </c>
      <c r="T13" s="1" t="s">
        <v>7</v>
      </c>
    </row>
    <row r="14" spans="2:20" x14ac:dyDescent="0.2">
      <c r="B14" s="40" t="s">
        <v>608</v>
      </c>
      <c r="C14" s="41">
        <v>1097997</v>
      </c>
      <c r="D14" s="40" t="s">
        <v>174</v>
      </c>
      <c r="E14" s="41">
        <v>513102384</v>
      </c>
      <c r="F14" s="40" t="s">
        <v>609</v>
      </c>
      <c r="G14" s="40" t="s">
        <v>91</v>
      </c>
      <c r="H14" s="40" t="s">
        <v>92</v>
      </c>
      <c r="I14" s="40" t="s">
        <v>610</v>
      </c>
      <c r="J14" s="43">
        <v>1.88</v>
      </c>
      <c r="K14" s="40" t="s">
        <v>93</v>
      </c>
      <c r="L14" s="42">
        <v>7.7499999999999999E-2</v>
      </c>
      <c r="M14" s="42">
        <v>-1.9900000000000001E-2</v>
      </c>
      <c r="N14" s="43">
        <v>486446.77</v>
      </c>
      <c r="O14" s="43">
        <v>152.94999999999999</v>
      </c>
      <c r="P14" s="43">
        <v>744.02</v>
      </c>
      <c r="Q14" s="42">
        <v>2.2000000000000001E-3</v>
      </c>
      <c r="R14" s="42">
        <v>7.1900000000000006E-2</v>
      </c>
      <c r="S14" s="42">
        <v>6.9999999999999999E-4</v>
      </c>
      <c r="T14" s="40" t="s">
        <v>7</v>
      </c>
    </row>
    <row r="15" spans="2:20" x14ac:dyDescent="0.2">
      <c r="B15" s="40" t="s">
        <v>611</v>
      </c>
      <c r="C15" s="41">
        <v>6000129</v>
      </c>
      <c r="D15" s="40" t="s">
        <v>174</v>
      </c>
      <c r="E15" s="41">
        <v>520000472</v>
      </c>
      <c r="F15" s="40" t="s">
        <v>229</v>
      </c>
      <c r="G15" s="40" t="s">
        <v>91</v>
      </c>
      <c r="H15" s="40" t="s">
        <v>92</v>
      </c>
      <c r="I15" s="40" t="s">
        <v>612</v>
      </c>
      <c r="J15" s="43">
        <v>0.54</v>
      </c>
      <c r="K15" s="40" t="s">
        <v>93</v>
      </c>
      <c r="L15" s="42">
        <v>0.06</v>
      </c>
      <c r="M15" s="42">
        <v>-1.34E-2</v>
      </c>
      <c r="N15" s="43">
        <v>2169000.87</v>
      </c>
      <c r="O15" s="43">
        <v>115.37</v>
      </c>
      <c r="P15" s="43">
        <v>2502.38</v>
      </c>
      <c r="Q15" s="42">
        <v>1.1999999999999999E-3</v>
      </c>
      <c r="R15" s="42">
        <v>0.24199999999999999</v>
      </c>
      <c r="S15" s="42">
        <v>2.3999999999999998E-3</v>
      </c>
      <c r="T15" s="40" t="s">
        <v>7</v>
      </c>
    </row>
    <row r="16" spans="2:20" x14ac:dyDescent="0.2">
      <c r="B16" s="40" t="s">
        <v>613</v>
      </c>
      <c r="C16" s="41">
        <v>1154798</v>
      </c>
      <c r="D16" s="40" t="s">
        <v>174</v>
      </c>
      <c r="E16" s="41">
        <v>513893123</v>
      </c>
      <c r="F16" s="40" t="s">
        <v>239</v>
      </c>
      <c r="G16" s="40" t="s">
        <v>213</v>
      </c>
      <c r="H16" s="40" t="s">
        <v>190</v>
      </c>
      <c r="I16" s="40" t="s">
        <v>614</v>
      </c>
      <c r="J16" s="43">
        <v>1.95</v>
      </c>
      <c r="K16" s="40" t="s">
        <v>93</v>
      </c>
      <c r="L16" s="42">
        <v>2.5000000000000001E-2</v>
      </c>
      <c r="M16" s="42">
        <v>-6.7000000000000002E-3</v>
      </c>
      <c r="N16" s="43">
        <v>750696.54</v>
      </c>
      <c r="O16" s="43">
        <v>108.87</v>
      </c>
      <c r="P16" s="43">
        <v>817.28</v>
      </c>
      <c r="Q16" s="42">
        <v>6.7000000000000002E-3</v>
      </c>
      <c r="R16" s="42">
        <v>7.9000000000000001E-2</v>
      </c>
      <c r="S16" s="42">
        <v>8.0000000000000004E-4</v>
      </c>
      <c r="T16" s="40" t="s">
        <v>7</v>
      </c>
    </row>
    <row r="17" spans="2:20" x14ac:dyDescent="0.2">
      <c r="B17" s="40" t="s">
        <v>615</v>
      </c>
      <c r="C17" s="41">
        <v>1139740</v>
      </c>
      <c r="D17" s="40" t="s">
        <v>174</v>
      </c>
      <c r="E17" s="41">
        <v>513893123</v>
      </c>
      <c r="F17" s="40" t="s">
        <v>239</v>
      </c>
      <c r="G17" s="40" t="s">
        <v>237</v>
      </c>
      <c r="H17" s="40" t="s">
        <v>190</v>
      </c>
      <c r="I17" s="40" t="s">
        <v>616</v>
      </c>
      <c r="J17" s="43">
        <v>0.74</v>
      </c>
      <c r="K17" s="40" t="s">
        <v>93</v>
      </c>
      <c r="L17" s="42">
        <v>0.04</v>
      </c>
      <c r="M17" s="42">
        <v>-2.3999999999999998E-3</v>
      </c>
      <c r="N17" s="43">
        <v>384671</v>
      </c>
      <c r="O17" s="43">
        <v>107.9</v>
      </c>
      <c r="P17" s="43">
        <v>415.06</v>
      </c>
      <c r="Q17" s="42">
        <v>2.2000000000000001E-3</v>
      </c>
      <c r="R17" s="42">
        <v>4.0099999999999997E-2</v>
      </c>
      <c r="S17" s="42">
        <v>4.0000000000000002E-4</v>
      </c>
      <c r="T17" s="40" t="s">
        <v>7</v>
      </c>
    </row>
    <row r="18" spans="2:20" x14ac:dyDescent="0.2">
      <c r="B18" s="40" t="s">
        <v>617</v>
      </c>
      <c r="C18" s="41">
        <v>1171362</v>
      </c>
      <c r="D18" s="40" t="s">
        <v>174</v>
      </c>
      <c r="E18" s="41">
        <v>513708818</v>
      </c>
      <c r="F18" s="40" t="s">
        <v>247</v>
      </c>
      <c r="G18" s="40" t="s">
        <v>618</v>
      </c>
      <c r="H18" s="40" t="s">
        <v>190</v>
      </c>
      <c r="I18" s="40" t="s">
        <v>619</v>
      </c>
      <c r="J18" s="43">
        <v>5.37</v>
      </c>
      <c r="K18" s="40" t="s">
        <v>93</v>
      </c>
      <c r="L18" s="42">
        <v>1.7999999999999999E-2</v>
      </c>
      <c r="M18" s="42">
        <v>-2.0999999999999999E-3</v>
      </c>
      <c r="N18" s="43">
        <v>1945920</v>
      </c>
      <c r="O18" s="43">
        <v>114.35</v>
      </c>
      <c r="P18" s="43">
        <v>2225.16</v>
      </c>
      <c r="Q18" s="42">
        <v>1.8E-3</v>
      </c>
      <c r="R18" s="42">
        <v>0.2152</v>
      </c>
      <c r="S18" s="42">
        <v>2.0999999999999999E-3</v>
      </c>
      <c r="T18" s="40" t="s">
        <v>7</v>
      </c>
    </row>
    <row r="19" spans="2:20" x14ac:dyDescent="0.2">
      <c r="B19" s="40" t="s">
        <v>620</v>
      </c>
      <c r="C19" s="41">
        <v>1101567</v>
      </c>
      <c r="D19" s="40" t="s">
        <v>174</v>
      </c>
      <c r="E19" s="41">
        <v>520041690</v>
      </c>
      <c r="F19" s="40" t="s">
        <v>285</v>
      </c>
      <c r="G19" s="40" t="s">
        <v>291</v>
      </c>
      <c r="H19" s="40" t="s">
        <v>139</v>
      </c>
      <c r="I19" s="40" t="s">
        <v>621</v>
      </c>
      <c r="J19" s="43">
        <v>1.06</v>
      </c>
      <c r="K19" s="40" t="s">
        <v>93</v>
      </c>
      <c r="L19" s="42">
        <v>5.6000000000000001E-2</v>
      </c>
      <c r="M19" s="42">
        <v>2.0000000000000001E-4</v>
      </c>
      <c r="N19" s="43">
        <v>1118006.74</v>
      </c>
      <c r="O19" s="43">
        <v>46.62</v>
      </c>
      <c r="P19" s="43">
        <v>521.21</v>
      </c>
      <c r="Q19" s="42">
        <v>1.9E-3</v>
      </c>
      <c r="R19" s="42">
        <v>5.04E-2</v>
      </c>
      <c r="S19" s="42">
        <v>5.0000000000000001E-4</v>
      </c>
      <c r="T19" s="40" t="s">
        <v>7</v>
      </c>
    </row>
    <row r="20" spans="2:20" x14ac:dyDescent="0.2">
      <c r="B20" s="1" t="s">
        <v>605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1" t="s">
        <v>7</v>
      </c>
      <c r="I20" s="1" t="s">
        <v>7</v>
      </c>
      <c r="J20" s="39">
        <v>1.72</v>
      </c>
      <c r="K20" s="1" t="s">
        <v>7</v>
      </c>
      <c r="L20" s="38">
        <v>2.1899999999999999E-2</v>
      </c>
      <c r="M20" s="38">
        <v>8.8000000000000005E-3</v>
      </c>
      <c r="N20" s="39">
        <v>3012880.13</v>
      </c>
      <c r="O20" s="1" t="s">
        <v>7</v>
      </c>
      <c r="P20" s="39">
        <v>3115.36</v>
      </c>
      <c r="Q20" s="1" t="s">
        <v>7</v>
      </c>
      <c r="R20" s="38">
        <v>0.30130000000000001</v>
      </c>
      <c r="S20" s="38">
        <v>3.0000000000000001E-3</v>
      </c>
      <c r="T20" s="1" t="s">
        <v>7</v>
      </c>
    </row>
    <row r="21" spans="2:20" x14ac:dyDescent="0.2">
      <c r="B21" s="40" t="s">
        <v>622</v>
      </c>
      <c r="C21" s="41">
        <v>1138999</v>
      </c>
      <c r="D21" s="40" t="s">
        <v>174</v>
      </c>
      <c r="E21" s="41">
        <v>1666</v>
      </c>
      <c r="F21" s="40" t="s">
        <v>188</v>
      </c>
      <c r="G21" s="40" t="s">
        <v>250</v>
      </c>
      <c r="H21" s="40" t="s">
        <v>190</v>
      </c>
      <c r="I21" s="40" t="s">
        <v>623</v>
      </c>
      <c r="J21" s="43">
        <v>3.67</v>
      </c>
      <c r="K21" s="40" t="s">
        <v>93</v>
      </c>
      <c r="L21" s="42">
        <v>3.1E-2</v>
      </c>
      <c r="M21" s="42">
        <v>1.38E-2</v>
      </c>
      <c r="N21" s="43">
        <v>1147073.33</v>
      </c>
      <c r="O21" s="43">
        <v>107.3</v>
      </c>
      <c r="P21" s="43">
        <v>1230.81</v>
      </c>
      <c r="Q21" s="42">
        <v>1.4E-3</v>
      </c>
      <c r="R21" s="42">
        <v>0.11899999999999999</v>
      </c>
      <c r="S21" s="42">
        <v>1.1999999999999999E-3</v>
      </c>
      <c r="T21" s="40" t="s">
        <v>7</v>
      </c>
    </row>
    <row r="22" spans="2:20" x14ac:dyDescent="0.2">
      <c r="B22" s="40" t="s">
        <v>624</v>
      </c>
      <c r="C22" s="41">
        <v>1158799</v>
      </c>
      <c r="D22" s="40" t="s">
        <v>174</v>
      </c>
      <c r="E22" s="41">
        <v>512905423</v>
      </c>
      <c r="F22" s="40" t="s">
        <v>625</v>
      </c>
      <c r="G22" s="40" t="s">
        <v>209</v>
      </c>
      <c r="H22" s="40" t="s">
        <v>92</v>
      </c>
      <c r="I22" s="40" t="s">
        <v>626</v>
      </c>
      <c r="J22" s="43">
        <v>0.25</v>
      </c>
      <c r="K22" s="40" t="s">
        <v>93</v>
      </c>
      <c r="L22" s="42">
        <v>1.14E-2</v>
      </c>
      <c r="M22" s="42">
        <v>3.2000000000000002E-3</v>
      </c>
      <c r="N22" s="43">
        <v>1506304.8</v>
      </c>
      <c r="O22" s="43">
        <v>100.49</v>
      </c>
      <c r="P22" s="43">
        <v>1513.69</v>
      </c>
      <c r="Q22" s="42">
        <v>9.4000000000000004E-3</v>
      </c>
      <c r="R22" s="42">
        <v>0.1464</v>
      </c>
      <c r="S22" s="42">
        <v>1.5E-3</v>
      </c>
      <c r="T22" s="40" t="s">
        <v>7</v>
      </c>
    </row>
    <row r="23" spans="2:20" x14ac:dyDescent="0.2">
      <c r="B23" s="40" t="s">
        <v>627</v>
      </c>
      <c r="C23" s="41">
        <v>1139336</v>
      </c>
      <c r="D23" s="40" t="s">
        <v>174</v>
      </c>
      <c r="E23" s="41">
        <v>511944670</v>
      </c>
      <c r="F23" s="40" t="s">
        <v>625</v>
      </c>
      <c r="G23" s="40" t="s">
        <v>237</v>
      </c>
      <c r="H23" s="40" t="s">
        <v>190</v>
      </c>
      <c r="I23" s="40" t="s">
        <v>628</v>
      </c>
      <c r="J23" s="43">
        <v>1.27</v>
      </c>
      <c r="K23" s="40" t="s">
        <v>93</v>
      </c>
      <c r="L23" s="42">
        <v>3.4200000000000001E-2</v>
      </c>
      <c r="M23" s="42">
        <v>1.4999999999999999E-2</v>
      </c>
      <c r="N23" s="43">
        <v>359502</v>
      </c>
      <c r="O23" s="43">
        <v>103.16</v>
      </c>
      <c r="P23" s="43">
        <v>370.86</v>
      </c>
      <c r="Q23" s="42">
        <v>5.0000000000000001E-3</v>
      </c>
      <c r="R23" s="42">
        <v>3.5900000000000001E-2</v>
      </c>
      <c r="S23" s="42">
        <v>4.0000000000000002E-4</v>
      </c>
      <c r="T23" s="40" t="s">
        <v>7</v>
      </c>
    </row>
    <row r="24" spans="2:20" x14ac:dyDescent="0.2">
      <c r="B24" s="1" t="s">
        <v>165</v>
      </c>
      <c r="C24" s="1" t="s">
        <v>7</v>
      </c>
      <c r="D24" s="1" t="s">
        <v>7</v>
      </c>
      <c r="E24" s="1" t="s">
        <v>7</v>
      </c>
      <c r="F24" s="1" t="s">
        <v>7</v>
      </c>
      <c r="G24" s="1" t="s">
        <v>7</v>
      </c>
      <c r="H24" s="1" t="s">
        <v>7</v>
      </c>
      <c r="I24" s="1" t="s">
        <v>7</v>
      </c>
      <c r="J24" s="39">
        <v>0</v>
      </c>
      <c r="K24" s="1" t="s">
        <v>7</v>
      </c>
      <c r="L24" s="38">
        <v>0</v>
      </c>
      <c r="M24" s="38">
        <v>0</v>
      </c>
      <c r="N24" s="39">
        <v>0</v>
      </c>
      <c r="O24" s="1" t="s">
        <v>7</v>
      </c>
      <c r="P24" s="39">
        <v>0</v>
      </c>
      <c r="Q24" s="1" t="s">
        <v>7</v>
      </c>
      <c r="R24" s="38">
        <v>0</v>
      </c>
      <c r="S24" s="38">
        <v>0</v>
      </c>
      <c r="T24" s="1" t="s">
        <v>7</v>
      </c>
    </row>
    <row r="25" spans="2:20" x14ac:dyDescent="0.2">
      <c r="B25" s="1" t="s">
        <v>482</v>
      </c>
      <c r="C25" s="1" t="s">
        <v>7</v>
      </c>
      <c r="D25" s="1" t="s">
        <v>7</v>
      </c>
      <c r="E25" s="1" t="s">
        <v>7</v>
      </c>
      <c r="F25" s="1" t="s">
        <v>7</v>
      </c>
      <c r="G25" s="1" t="s">
        <v>7</v>
      </c>
      <c r="H25" s="1" t="s">
        <v>7</v>
      </c>
      <c r="I25" s="1" t="s">
        <v>7</v>
      </c>
      <c r="J25" s="39">
        <v>0</v>
      </c>
      <c r="K25" s="1" t="s">
        <v>7</v>
      </c>
      <c r="L25" s="38">
        <v>0</v>
      </c>
      <c r="M25" s="38">
        <v>0</v>
      </c>
      <c r="N25" s="39">
        <v>0</v>
      </c>
      <c r="O25" s="1" t="s">
        <v>7</v>
      </c>
      <c r="P25" s="39">
        <v>0</v>
      </c>
      <c r="Q25" s="1" t="s">
        <v>7</v>
      </c>
      <c r="R25" s="38">
        <v>0</v>
      </c>
      <c r="S25" s="38">
        <v>0</v>
      </c>
      <c r="T25" s="1" t="s">
        <v>7</v>
      </c>
    </row>
    <row r="26" spans="2:20" x14ac:dyDescent="0.2">
      <c r="B26" s="1" t="s">
        <v>112</v>
      </c>
      <c r="C26" s="1" t="s">
        <v>7</v>
      </c>
      <c r="D26" s="1" t="s">
        <v>7</v>
      </c>
      <c r="E26" s="1" t="s">
        <v>7</v>
      </c>
      <c r="F26" s="1" t="s">
        <v>7</v>
      </c>
      <c r="G26" s="1" t="s">
        <v>7</v>
      </c>
      <c r="H26" s="1" t="s">
        <v>7</v>
      </c>
      <c r="I26" s="1" t="s">
        <v>7</v>
      </c>
      <c r="J26" s="39">
        <v>0</v>
      </c>
      <c r="K26" s="1" t="s">
        <v>7</v>
      </c>
      <c r="L26" s="38">
        <v>0</v>
      </c>
      <c r="M26" s="38">
        <v>0</v>
      </c>
      <c r="N26" s="39">
        <v>0</v>
      </c>
      <c r="O26" s="1" t="s">
        <v>7</v>
      </c>
      <c r="P26" s="39">
        <v>0</v>
      </c>
      <c r="Q26" s="1" t="s">
        <v>7</v>
      </c>
      <c r="R26" s="38">
        <v>0</v>
      </c>
      <c r="S26" s="38">
        <v>0</v>
      </c>
      <c r="T26" s="1" t="s">
        <v>7</v>
      </c>
    </row>
    <row r="27" spans="2:20" x14ac:dyDescent="0.2">
      <c r="B27" s="1" t="s">
        <v>629</v>
      </c>
      <c r="C27" s="1" t="s">
        <v>7</v>
      </c>
      <c r="D27" s="1" t="s">
        <v>7</v>
      </c>
      <c r="E27" s="1" t="s">
        <v>7</v>
      </c>
      <c r="F27" s="1" t="s">
        <v>7</v>
      </c>
      <c r="G27" s="1" t="s">
        <v>7</v>
      </c>
      <c r="H27" s="1" t="s">
        <v>7</v>
      </c>
      <c r="I27" s="1" t="s">
        <v>7</v>
      </c>
      <c r="J27" s="39">
        <v>0</v>
      </c>
      <c r="K27" s="1" t="s">
        <v>7</v>
      </c>
      <c r="L27" s="38">
        <v>0</v>
      </c>
      <c r="M27" s="38">
        <v>0</v>
      </c>
      <c r="N27" s="39">
        <v>0</v>
      </c>
      <c r="O27" s="1" t="s">
        <v>7</v>
      </c>
      <c r="P27" s="39">
        <v>0</v>
      </c>
      <c r="Q27" s="1" t="s">
        <v>7</v>
      </c>
      <c r="R27" s="38">
        <v>0</v>
      </c>
      <c r="S27" s="38">
        <v>0</v>
      </c>
      <c r="T27" s="1" t="s">
        <v>7</v>
      </c>
    </row>
    <row r="28" spans="2:20" x14ac:dyDescent="0.2">
      <c r="B28" s="1" t="s">
        <v>630</v>
      </c>
      <c r="C28" s="1" t="s">
        <v>7</v>
      </c>
      <c r="D28" s="1" t="s">
        <v>7</v>
      </c>
      <c r="E28" s="1" t="s">
        <v>7</v>
      </c>
      <c r="F28" s="1" t="s">
        <v>7</v>
      </c>
      <c r="G28" s="1" t="s">
        <v>7</v>
      </c>
      <c r="H28" s="1" t="s">
        <v>7</v>
      </c>
      <c r="I28" s="1" t="s">
        <v>7</v>
      </c>
      <c r="J28" s="39">
        <v>0</v>
      </c>
      <c r="K28" s="1" t="s">
        <v>7</v>
      </c>
      <c r="L28" s="38">
        <v>0</v>
      </c>
      <c r="M28" s="38">
        <v>0</v>
      </c>
      <c r="N28" s="39">
        <v>0</v>
      </c>
      <c r="O28" s="1" t="s">
        <v>7</v>
      </c>
      <c r="P28" s="39">
        <v>0</v>
      </c>
      <c r="Q28" s="1" t="s">
        <v>7</v>
      </c>
      <c r="R28" s="38">
        <v>0</v>
      </c>
      <c r="S28" s="38">
        <v>0</v>
      </c>
      <c r="T28" s="1" t="s">
        <v>7</v>
      </c>
    </row>
    <row r="29" spans="2:20" x14ac:dyDescent="0.2">
      <c r="B29" s="36" t="s">
        <v>114</v>
      </c>
    </row>
    <row r="30" spans="2:20" x14ac:dyDescent="0.2">
      <c r="B30" s="36" t="s">
        <v>156</v>
      </c>
    </row>
    <row r="31" spans="2:20" x14ac:dyDescent="0.2">
      <c r="B31" s="69" t="s">
        <v>65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</row>
  </sheetData>
  <mergeCells count="1">
    <mergeCell ref="B31:T3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N27"/>
  <sheetViews>
    <sheetView rightToLeft="1" workbookViewId="0">
      <selection sqref="A1:XFD1048576"/>
    </sheetView>
  </sheetViews>
  <sheetFormatPr defaultRowHeight="14.25" x14ac:dyDescent="0.2"/>
  <cols>
    <col min="1" max="1" width="3" customWidth="1"/>
    <col min="2" max="2" width="37" customWidth="1"/>
    <col min="3" max="3" width="12" customWidth="1"/>
    <col min="4" max="4" width="11" customWidth="1"/>
    <col min="5" max="5" width="12" customWidth="1"/>
    <col min="6" max="6" width="16" customWidth="1"/>
    <col min="7" max="7" width="14" customWidth="1"/>
    <col min="8" max="8" width="12" customWidth="1"/>
    <col min="9" max="9" width="8" customWidth="1"/>
    <col min="10" max="10" width="11" customWidth="1"/>
    <col min="11" max="11" width="22" customWidth="1"/>
    <col min="12" max="12" width="24" customWidth="1"/>
    <col min="13" max="13" width="23" customWidth="1"/>
    <col min="14" max="14" width="2" customWidth="1"/>
  </cols>
  <sheetData>
    <row r="1" spans="2:14" x14ac:dyDescent="0.2">
      <c r="B1" s="37" t="s">
        <v>0</v>
      </c>
      <c r="C1" s="37" t="s">
        <v>1</v>
      </c>
    </row>
    <row r="2" spans="2:14" x14ac:dyDescent="0.2">
      <c r="B2" s="37" t="s">
        <v>2</v>
      </c>
      <c r="C2" s="37" t="s">
        <v>3</v>
      </c>
    </row>
    <row r="3" spans="2:14" x14ac:dyDescent="0.2">
      <c r="B3" s="37" t="s">
        <v>4</v>
      </c>
      <c r="C3" s="37" t="s">
        <v>5</v>
      </c>
    </row>
    <row r="4" spans="2:14" x14ac:dyDescent="0.2">
      <c r="B4" s="37" t="s">
        <v>6</v>
      </c>
      <c r="C4" s="37">
        <v>9920</v>
      </c>
    </row>
    <row r="5" spans="2:14" x14ac:dyDescent="0.2">
      <c r="B5" s="37" t="s">
        <v>7</v>
      </c>
      <c r="C5" s="37" t="s">
        <v>7</v>
      </c>
    </row>
    <row r="6" spans="2:14" x14ac:dyDescent="0.2">
      <c r="B6" s="3" t="s">
        <v>602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</row>
    <row r="7" spans="2:14" x14ac:dyDescent="0.2">
      <c r="B7" s="3" t="s">
        <v>314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</row>
    <row r="8" spans="2:14" x14ac:dyDescent="0.2">
      <c r="B8" s="1" t="s">
        <v>67</v>
      </c>
      <c r="C8" s="1" t="s">
        <v>68</v>
      </c>
      <c r="D8" s="1" t="s">
        <v>158</v>
      </c>
      <c r="E8" s="1" t="s">
        <v>69</v>
      </c>
      <c r="F8" s="1" t="s">
        <v>159</v>
      </c>
      <c r="G8" s="1" t="s">
        <v>72</v>
      </c>
      <c r="H8" s="1" t="s">
        <v>120</v>
      </c>
      <c r="I8" s="1" t="s">
        <v>121</v>
      </c>
      <c r="J8" s="1" t="s">
        <v>9</v>
      </c>
      <c r="K8" s="1" t="s">
        <v>123</v>
      </c>
      <c r="L8" s="1" t="s">
        <v>76</v>
      </c>
      <c r="M8" s="1" t="s">
        <v>124</v>
      </c>
      <c r="N8" s="1" t="s">
        <v>7</v>
      </c>
    </row>
    <row r="9" spans="2:14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126</v>
      </c>
      <c r="I9" s="1" t="s">
        <v>127</v>
      </c>
      <c r="J9" s="1" t="s">
        <v>11</v>
      </c>
      <c r="K9" s="1" t="s">
        <v>12</v>
      </c>
      <c r="L9" s="1" t="s">
        <v>12</v>
      </c>
      <c r="M9" s="1" t="s">
        <v>12</v>
      </c>
      <c r="N9" s="1" t="s">
        <v>7</v>
      </c>
    </row>
    <row r="10" spans="2:14" x14ac:dyDescent="0.2">
      <c r="B10" s="1" t="s">
        <v>7</v>
      </c>
      <c r="C10" s="1" t="s">
        <v>13</v>
      </c>
      <c r="D10" s="1" t="s">
        <v>14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85</v>
      </c>
      <c r="M10" s="1" t="s">
        <v>128</v>
      </c>
      <c r="N10" s="1" t="s">
        <v>7</v>
      </c>
    </row>
    <row r="11" spans="2:14" x14ac:dyDescent="0.2">
      <c r="B11" s="1" t="s">
        <v>316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662066.29</v>
      </c>
      <c r="I11" s="1" t="s">
        <v>7</v>
      </c>
      <c r="J11" s="39">
        <v>1075.95</v>
      </c>
      <c r="K11" s="1" t="s">
        <v>7</v>
      </c>
      <c r="L11" s="38">
        <v>1</v>
      </c>
      <c r="M11" s="38">
        <v>1.0357274917847158E-3</v>
      </c>
      <c r="N11" s="1" t="s">
        <v>7</v>
      </c>
    </row>
    <row r="12" spans="2:14" x14ac:dyDescent="0.2">
      <c r="B12" s="1" t="s">
        <v>87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653126.29</v>
      </c>
      <c r="I12" s="1" t="s">
        <v>7</v>
      </c>
      <c r="J12" s="39">
        <v>958.06</v>
      </c>
      <c r="K12" s="1" t="s">
        <v>7</v>
      </c>
      <c r="L12" s="38">
        <v>0.89043171151075784</v>
      </c>
      <c r="M12" s="38">
        <v>9.2224460316860893E-4</v>
      </c>
      <c r="N12" s="1" t="s">
        <v>7</v>
      </c>
    </row>
    <row r="13" spans="2:14" x14ac:dyDescent="0.2">
      <c r="B13" s="40" t="s">
        <v>915</v>
      </c>
      <c r="C13" s="41">
        <v>62019088</v>
      </c>
      <c r="D13" s="40" t="s">
        <v>174</v>
      </c>
      <c r="E13" s="41">
        <v>997601</v>
      </c>
      <c r="F13" s="40" t="s">
        <v>174</v>
      </c>
      <c r="G13" s="40" t="s">
        <v>49</v>
      </c>
      <c r="H13" s="43">
        <v>152222</v>
      </c>
      <c r="I13" s="43">
        <v>90</v>
      </c>
      <c r="J13" s="43">
        <v>426.07</v>
      </c>
      <c r="K13" s="42">
        <v>0</v>
      </c>
      <c r="L13" s="42">
        <v>0.39599423765044844</v>
      </c>
      <c r="M13" s="42">
        <v>4.1014211852289962E-4</v>
      </c>
      <c r="N13" s="40" t="s">
        <v>7</v>
      </c>
    </row>
    <row r="14" spans="2:14" x14ac:dyDescent="0.2">
      <c r="B14" s="40" t="s">
        <v>631</v>
      </c>
      <c r="C14" s="41">
        <v>50007103</v>
      </c>
      <c r="D14" s="40" t="s">
        <v>174</v>
      </c>
      <c r="E14" s="41">
        <v>540299518</v>
      </c>
      <c r="F14" s="40" t="s">
        <v>174</v>
      </c>
      <c r="G14" s="40" t="s">
        <v>93</v>
      </c>
      <c r="H14" s="43">
        <v>27000</v>
      </c>
      <c r="I14" s="43">
        <v>370.37</v>
      </c>
      <c r="J14" s="43">
        <v>100</v>
      </c>
      <c r="K14" s="42">
        <v>0</v>
      </c>
      <c r="L14" s="42">
        <v>9.294112179934011E-2</v>
      </c>
      <c r="M14" s="42">
        <v>9.6261674964888308E-5</v>
      </c>
      <c r="N14" s="40" t="s">
        <v>7</v>
      </c>
    </row>
    <row r="15" spans="2:14" x14ac:dyDescent="0.2">
      <c r="B15" s="40" t="s">
        <v>916</v>
      </c>
      <c r="C15" s="41">
        <v>100448679</v>
      </c>
      <c r="D15" s="40" t="s">
        <v>174</v>
      </c>
      <c r="E15" s="41">
        <v>520041690</v>
      </c>
      <c r="F15" s="40" t="s">
        <v>174</v>
      </c>
      <c r="G15" s="40" t="s">
        <v>93</v>
      </c>
      <c r="H15" s="43">
        <v>53099.29</v>
      </c>
      <c r="I15" s="43">
        <v>0</v>
      </c>
      <c r="J15" s="43">
        <v>0</v>
      </c>
      <c r="K15" s="42">
        <v>1.9E-3</v>
      </c>
      <c r="L15" s="42">
        <v>0</v>
      </c>
      <c r="M15" s="42">
        <v>0</v>
      </c>
      <c r="N15" s="40" t="s">
        <v>7</v>
      </c>
    </row>
    <row r="16" spans="2:14" x14ac:dyDescent="0.2">
      <c r="B16" s="40" t="s">
        <v>632</v>
      </c>
      <c r="C16" s="41">
        <v>138016</v>
      </c>
      <c r="D16" s="40" t="s">
        <v>174</v>
      </c>
      <c r="E16" s="41">
        <v>520034281</v>
      </c>
      <c r="F16" s="40" t="s">
        <v>192</v>
      </c>
      <c r="G16" s="40" t="s">
        <v>93</v>
      </c>
      <c r="H16" s="43">
        <v>6513</v>
      </c>
      <c r="I16" s="43">
        <v>0</v>
      </c>
      <c r="J16" s="43">
        <v>0</v>
      </c>
      <c r="K16" s="42">
        <v>5.0000000000000001E-4</v>
      </c>
      <c r="L16" s="42">
        <v>0</v>
      </c>
      <c r="M16" s="42">
        <v>0</v>
      </c>
      <c r="N16" s="40" t="s">
        <v>7</v>
      </c>
    </row>
    <row r="17" spans="2:14" x14ac:dyDescent="0.2">
      <c r="B17" s="40" t="s">
        <v>633</v>
      </c>
      <c r="C17" s="41">
        <v>1080977</v>
      </c>
      <c r="D17" s="40" t="s">
        <v>174</v>
      </c>
      <c r="E17" s="41">
        <v>520042466</v>
      </c>
      <c r="F17" s="40" t="s">
        <v>634</v>
      </c>
      <c r="G17" s="40" t="s">
        <v>93</v>
      </c>
      <c r="H17" s="43">
        <v>126425</v>
      </c>
      <c r="I17" s="43">
        <v>0</v>
      </c>
      <c r="J17" s="43">
        <v>0</v>
      </c>
      <c r="K17" s="42">
        <v>5.4999999999999997E-3</v>
      </c>
      <c r="L17" s="42">
        <v>0</v>
      </c>
      <c r="M17" s="42">
        <v>0</v>
      </c>
      <c r="N17" s="40" t="s">
        <v>7</v>
      </c>
    </row>
    <row r="18" spans="2:14" x14ac:dyDescent="0.2">
      <c r="B18" s="40" t="s">
        <v>635</v>
      </c>
      <c r="C18" s="41">
        <v>1085323</v>
      </c>
      <c r="D18" s="40" t="s">
        <v>174</v>
      </c>
      <c r="E18" s="41">
        <v>511015448</v>
      </c>
      <c r="F18" s="40" t="s">
        <v>634</v>
      </c>
      <c r="G18" s="40" t="s">
        <v>93</v>
      </c>
      <c r="H18" s="43">
        <v>26673</v>
      </c>
      <c r="I18" s="43">
        <v>0</v>
      </c>
      <c r="J18" s="43">
        <v>0</v>
      </c>
      <c r="K18" s="42">
        <v>1.8E-3</v>
      </c>
      <c r="L18" s="42">
        <v>0</v>
      </c>
      <c r="M18" s="42">
        <v>0</v>
      </c>
      <c r="N18" s="40" t="s">
        <v>7</v>
      </c>
    </row>
    <row r="19" spans="2:14" x14ac:dyDescent="0.2">
      <c r="B19" s="40" t="s">
        <v>636</v>
      </c>
      <c r="C19" s="41">
        <v>132019</v>
      </c>
      <c r="D19" s="40" t="s">
        <v>174</v>
      </c>
      <c r="E19" s="41">
        <v>520034117</v>
      </c>
      <c r="F19" s="40" t="s">
        <v>634</v>
      </c>
      <c r="G19" s="40" t="s">
        <v>93</v>
      </c>
      <c r="H19" s="43">
        <v>170229</v>
      </c>
      <c r="I19" s="43">
        <v>0</v>
      </c>
      <c r="J19" s="43">
        <v>0</v>
      </c>
      <c r="K19" s="42">
        <v>7.7000000000000002E-3</v>
      </c>
      <c r="L19" s="42">
        <v>0</v>
      </c>
      <c r="M19" s="42">
        <v>0</v>
      </c>
      <c r="N19" s="40" t="s">
        <v>7</v>
      </c>
    </row>
    <row r="20" spans="2:14" s="47" customFormat="1" x14ac:dyDescent="0.2">
      <c r="B20" s="50" t="s">
        <v>918</v>
      </c>
      <c r="C20" s="51">
        <v>62014493</v>
      </c>
      <c r="D20" s="50" t="s">
        <v>174</v>
      </c>
      <c r="E20" s="51">
        <v>95045</v>
      </c>
      <c r="F20" s="50" t="s">
        <v>919</v>
      </c>
      <c r="G20" s="50" t="s">
        <v>93</v>
      </c>
      <c r="H20" s="52">
        <v>90965</v>
      </c>
      <c r="I20" s="52">
        <v>474.9</v>
      </c>
      <c r="J20" s="52">
        <v>431.99</v>
      </c>
      <c r="K20" s="53">
        <v>0</v>
      </c>
      <c r="L20" s="53">
        <v>0.36828733897712645</v>
      </c>
      <c r="M20" s="53">
        <v>2.9999999999999997E-4</v>
      </c>
      <c r="N20" s="49"/>
    </row>
    <row r="21" spans="2:14" x14ac:dyDescent="0.2">
      <c r="B21" s="1" t="s">
        <v>112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39">
        <v>8940</v>
      </c>
      <c r="I21" s="1" t="s">
        <v>7</v>
      </c>
      <c r="J21" s="46">
        <v>117.89</v>
      </c>
      <c r="K21" s="1" t="s">
        <v>7</v>
      </c>
      <c r="L21" s="38">
        <v>0.10956828848924206</v>
      </c>
      <c r="M21" s="38">
        <v>1.1348288861610683E-4</v>
      </c>
      <c r="N21" s="1" t="s">
        <v>7</v>
      </c>
    </row>
    <row r="22" spans="2:14" x14ac:dyDescent="0.2">
      <c r="B22" s="1" t="s">
        <v>167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39">
        <v>0</v>
      </c>
      <c r="I22" s="1" t="s">
        <v>7</v>
      </c>
      <c r="J22" s="39">
        <v>0</v>
      </c>
      <c r="K22" s="1" t="s">
        <v>7</v>
      </c>
      <c r="L22" s="38">
        <v>0</v>
      </c>
      <c r="M22" s="38">
        <v>0</v>
      </c>
      <c r="N22" s="1" t="s">
        <v>7</v>
      </c>
    </row>
    <row r="23" spans="2:14" x14ac:dyDescent="0.2">
      <c r="B23" s="1" t="s">
        <v>166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39">
        <v>8940</v>
      </c>
      <c r="I23" s="1" t="s">
        <v>7</v>
      </c>
      <c r="J23" s="39">
        <v>117.89</v>
      </c>
      <c r="K23" s="1" t="s">
        <v>7</v>
      </c>
      <c r="L23" s="38">
        <v>0.10956828848924206</v>
      </c>
      <c r="M23" s="38">
        <v>1.1348288861610683E-4</v>
      </c>
      <c r="N23" s="1" t="s">
        <v>7</v>
      </c>
    </row>
    <row r="24" spans="2:14" x14ac:dyDescent="0.2">
      <c r="B24" s="40" t="s">
        <v>914</v>
      </c>
      <c r="C24" s="41">
        <v>6201844</v>
      </c>
      <c r="D24" s="40" t="s">
        <v>298</v>
      </c>
      <c r="E24" s="41">
        <v>997637</v>
      </c>
      <c r="F24" s="40" t="s">
        <v>467</v>
      </c>
      <c r="G24" s="40" t="s">
        <v>49</v>
      </c>
      <c r="H24" s="43">
        <v>8940</v>
      </c>
      <c r="I24" s="43">
        <v>424</v>
      </c>
      <c r="J24" s="43">
        <v>117.89</v>
      </c>
      <c r="K24" s="42">
        <v>2.0000000000000001E-4</v>
      </c>
      <c r="L24" s="42">
        <v>0.10956828848924206</v>
      </c>
      <c r="M24" s="42">
        <v>1.1348288861610683E-4</v>
      </c>
      <c r="N24" s="40" t="s">
        <v>7</v>
      </c>
    </row>
    <row r="25" spans="2:14" x14ac:dyDescent="0.2">
      <c r="B25" s="36" t="s">
        <v>114</v>
      </c>
    </row>
    <row r="26" spans="2:14" x14ac:dyDescent="0.2">
      <c r="B26" s="36" t="s">
        <v>156</v>
      </c>
    </row>
    <row r="27" spans="2:14" x14ac:dyDescent="0.2">
      <c r="B27" s="70" t="s">
        <v>65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</row>
  </sheetData>
  <mergeCells count="1">
    <mergeCell ref="B27:N2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M74"/>
  <sheetViews>
    <sheetView rightToLeft="1" topLeftCell="A19" workbookViewId="0">
      <selection activeCell="I45" sqref="I45"/>
    </sheetView>
  </sheetViews>
  <sheetFormatPr defaultRowHeight="14.25" x14ac:dyDescent="0.2"/>
  <cols>
    <col min="1" max="1" width="3" customWidth="1"/>
    <col min="2" max="2" width="37" customWidth="1"/>
    <col min="3" max="4" width="14" customWidth="1"/>
    <col min="5" max="5" width="13" customWidth="1"/>
    <col min="6" max="6" width="15" customWidth="1"/>
    <col min="7" max="8" width="12" customWidth="1"/>
    <col min="9" max="9" width="22" customWidth="1"/>
    <col min="10" max="10" width="24" customWidth="1"/>
    <col min="11" max="11" width="23" customWidth="1"/>
    <col min="12" max="12" width="11" customWidth="1"/>
  </cols>
  <sheetData>
    <row r="1" spans="2:12" x14ac:dyDescent="0.2">
      <c r="B1" s="37" t="s">
        <v>0</v>
      </c>
      <c r="C1" s="37" t="s">
        <v>1</v>
      </c>
    </row>
    <row r="2" spans="2:12" x14ac:dyDescent="0.2">
      <c r="B2" s="37" t="s">
        <v>2</v>
      </c>
      <c r="C2" s="37" t="s">
        <v>3</v>
      </c>
    </row>
    <row r="3" spans="2:12" x14ac:dyDescent="0.2">
      <c r="B3" s="37" t="s">
        <v>4</v>
      </c>
      <c r="C3" s="37" t="s">
        <v>5</v>
      </c>
    </row>
    <row r="4" spans="2:12" x14ac:dyDescent="0.2">
      <c r="B4" s="37" t="s">
        <v>6</v>
      </c>
      <c r="C4" s="37">
        <v>9920</v>
      </c>
    </row>
    <row r="5" spans="2:12" x14ac:dyDescent="0.2">
      <c r="B5" s="37" t="s">
        <v>7</v>
      </c>
      <c r="C5" s="37" t="s">
        <v>7</v>
      </c>
    </row>
    <row r="6" spans="2:12" x14ac:dyDescent="0.2">
      <c r="B6" s="3" t="s">
        <v>602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</row>
    <row r="7" spans="2:12" x14ac:dyDescent="0.2">
      <c r="B7" s="3" t="s">
        <v>637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</row>
    <row r="8" spans="2:12" x14ac:dyDescent="0.2">
      <c r="B8" s="1" t="s">
        <v>67</v>
      </c>
      <c r="C8" s="1" t="s">
        <v>68</v>
      </c>
      <c r="D8" s="1" t="s">
        <v>72</v>
      </c>
      <c r="E8" s="1" t="s">
        <v>118</v>
      </c>
      <c r="F8" s="1" t="s">
        <v>120</v>
      </c>
      <c r="G8" s="1" t="s">
        <v>121</v>
      </c>
      <c r="H8" s="1" t="s">
        <v>9</v>
      </c>
      <c r="I8" s="1" t="s">
        <v>123</v>
      </c>
      <c r="J8" s="1" t="s">
        <v>76</v>
      </c>
      <c r="K8" s="1" t="s">
        <v>124</v>
      </c>
      <c r="L8" s="1" t="s">
        <v>7</v>
      </c>
    </row>
    <row r="9" spans="2:12" x14ac:dyDescent="0.2">
      <c r="B9" s="1" t="s">
        <v>7</v>
      </c>
      <c r="C9" s="1" t="s">
        <v>7</v>
      </c>
      <c r="D9" s="1" t="s">
        <v>7</v>
      </c>
      <c r="E9" s="1" t="s">
        <v>170</v>
      </c>
      <c r="F9" s="1" t="s">
        <v>171</v>
      </c>
      <c r="G9" s="1" t="s">
        <v>7</v>
      </c>
      <c r="H9" s="1" t="s">
        <v>11</v>
      </c>
      <c r="I9" s="1" t="s">
        <v>12</v>
      </c>
      <c r="J9" s="1" t="s">
        <v>12</v>
      </c>
      <c r="K9" s="1" t="s">
        <v>12</v>
      </c>
      <c r="L9" s="1" t="s">
        <v>7</v>
      </c>
    </row>
    <row r="10" spans="2:12" x14ac:dyDescent="0.2">
      <c r="B10" s="1" t="s">
        <v>7</v>
      </c>
      <c r="C10" s="1" t="s">
        <v>13</v>
      </c>
      <c r="D10" s="1" t="s">
        <v>14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7</v>
      </c>
    </row>
    <row r="11" spans="2:12" x14ac:dyDescent="0.2">
      <c r="B11" s="1" t="s">
        <v>638</v>
      </c>
      <c r="C11" s="1" t="s">
        <v>7</v>
      </c>
      <c r="D11" s="1" t="s">
        <v>7</v>
      </c>
      <c r="E11" s="1" t="s">
        <v>7</v>
      </c>
      <c r="F11" s="39">
        <v>39330229.700000003</v>
      </c>
      <c r="G11" s="1" t="s">
        <v>7</v>
      </c>
      <c r="H11" s="39">
        <v>141447.21</v>
      </c>
      <c r="I11" s="1" t="s">
        <v>7</v>
      </c>
      <c r="J11" s="38">
        <v>1</v>
      </c>
      <c r="K11" s="38">
        <v>0.13619999999999999</v>
      </c>
      <c r="L11" s="1" t="s">
        <v>7</v>
      </c>
    </row>
    <row r="12" spans="2:12" x14ac:dyDescent="0.2">
      <c r="B12" s="1" t="s">
        <v>639</v>
      </c>
      <c r="C12" s="1" t="s">
        <v>7</v>
      </c>
      <c r="D12" s="1" t="s">
        <v>7</v>
      </c>
      <c r="E12" s="1" t="s">
        <v>7</v>
      </c>
      <c r="F12" s="39">
        <v>9755987.0399999991</v>
      </c>
      <c r="G12" s="1" t="s">
        <v>7</v>
      </c>
      <c r="H12" s="39">
        <v>37052.15</v>
      </c>
      <c r="I12" s="1" t="s">
        <v>7</v>
      </c>
      <c r="J12" s="38">
        <v>0.26190000000000002</v>
      </c>
      <c r="K12" s="38">
        <v>3.5700000000000003E-2</v>
      </c>
      <c r="L12" s="1" t="s">
        <v>7</v>
      </c>
    </row>
    <row r="13" spans="2:12" x14ac:dyDescent="0.2">
      <c r="B13" s="1" t="s">
        <v>640</v>
      </c>
      <c r="C13" s="1" t="s">
        <v>7</v>
      </c>
      <c r="D13" s="1" t="s">
        <v>7</v>
      </c>
      <c r="E13" s="1" t="s">
        <v>7</v>
      </c>
      <c r="F13" s="39">
        <v>1376741</v>
      </c>
      <c r="G13" s="1" t="s">
        <v>7</v>
      </c>
      <c r="H13" s="39">
        <v>5190.41</v>
      </c>
      <c r="I13" s="1" t="s">
        <v>7</v>
      </c>
      <c r="J13" s="38">
        <v>3.6700000000000003E-2</v>
      </c>
      <c r="K13" s="38">
        <v>5.0000000000000001E-3</v>
      </c>
      <c r="L13" s="1" t="s">
        <v>7</v>
      </c>
    </row>
    <row r="14" spans="2:12" x14ac:dyDescent="0.2">
      <c r="B14" s="40" t="s">
        <v>641</v>
      </c>
      <c r="C14" s="41">
        <v>62019070</v>
      </c>
      <c r="D14" s="40" t="s">
        <v>49</v>
      </c>
      <c r="E14" s="40" t="s">
        <v>642</v>
      </c>
      <c r="F14" s="43">
        <v>1138231</v>
      </c>
      <c r="G14" s="43">
        <v>129.82</v>
      </c>
      <c r="H14" s="43">
        <v>4595.3500000000004</v>
      </c>
      <c r="I14" s="42">
        <v>0</v>
      </c>
      <c r="J14" s="42">
        <v>3.2500000000000001E-2</v>
      </c>
      <c r="K14" s="42">
        <v>4.4000000000000003E-3</v>
      </c>
      <c r="L14" s="40" t="s">
        <v>7</v>
      </c>
    </row>
    <row r="15" spans="2:12" x14ac:dyDescent="0.2">
      <c r="B15" s="40" t="s">
        <v>643</v>
      </c>
      <c r="C15" s="41">
        <v>60390093</v>
      </c>
      <c r="D15" s="40" t="s">
        <v>49</v>
      </c>
      <c r="E15" s="40" t="s">
        <v>644</v>
      </c>
      <c r="F15" s="43">
        <v>238510</v>
      </c>
      <c r="G15" s="43">
        <v>80.22</v>
      </c>
      <c r="H15" s="43">
        <v>595.05999999999995</v>
      </c>
      <c r="I15" s="42">
        <v>4.0000000000000001E-3</v>
      </c>
      <c r="J15" s="42">
        <v>4.1999999999999997E-3</v>
      </c>
      <c r="K15" s="42">
        <v>5.9999999999999995E-4</v>
      </c>
      <c r="L15" s="40" t="s">
        <v>7</v>
      </c>
    </row>
    <row r="16" spans="2:12" x14ac:dyDescent="0.2">
      <c r="B16" s="1" t="s">
        <v>645</v>
      </c>
      <c r="C16" s="1" t="s">
        <v>7</v>
      </c>
      <c r="D16" s="1" t="s">
        <v>7</v>
      </c>
      <c r="E16" s="1" t="s">
        <v>7</v>
      </c>
      <c r="F16" s="39">
        <v>8090.02</v>
      </c>
      <c r="G16" s="1" t="s">
        <v>7</v>
      </c>
      <c r="H16" s="39">
        <v>16352.88</v>
      </c>
      <c r="I16" s="1" t="s">
        <v>7</v>
      </c>
      <c r="J16" s="38">
        <v>0.11559999999999999</v>
      </c>
      <c r="K16" s="38">
        <v>1.5699999999999999E-2</v>
      </c>
      <c r="L16" s="1" t="s">
        <v>7</v>
      </c>
    </row>
    <row r="17" spans="2:13" x14ac:dyDescent="0.2">
      <c r="B17" s="40" t="s">
        <v>646</v>
      </c>
      <c r="C17" s="41">
        <v>50006444</v>
      </c>
      <c r="D17" s="40" t="s">
        <v>93</v>
      </c>
      <c r="E17" s="40" t="s">
        <v>647</v>
      </c>
      <c r="F17" s="43">
        <v>3244.58</v>
      </c>
      <c r="G17" s="43">
        <v>195252.27</v>
      </c>
      <c r="H17" s="43">
        <v>6335.12</v>
      </c>
      <c r="I17" s="42">
        <v>2.0000000000000001E-4</v>
      </c>
      <c r="J17" s="42">
        <v>4.48E-2</v>
      </c>
      <c r="K17" s="42">
        <v>6.1000000000000004E-3</v>
      </c>
      <c r="L17" s="40" t="s">
        <v>7</v>
      </c>
    </row>
    <row r="18" spans="2:13" x14ac:dyDescent="0.2">
      <c r="B18" s="40" t="s">
        <v>648</v>
      </c>
      <c r="C18" s="41">
        <v>100379031</v>
      </c>
      <c r="D18" s="40" t="s">
        <v>93</v>
      </c>
      <c r="E18" s="40" t="s">
        <v>649</v>
      </c>
      <c r="F18" s="43">
        <v>1679.37</v>
      </c>
      <c r="G18" s="43">
        <v>183417.14</v>
      </c>
      <c r="H18" s="43">
        <v>3080.25</v>
      </c>
      <c r="I18" s="42">
        <v>2.0000000000000001E-4</v>
      </c>
      <c r="J18" s="42">
        <v>2.18E-2</v>
      </c>
      <c r="K18" s="42">
        <v>3.0000000000000001E-3</v>
      </c>
      <c r="L18" s="40" t="s">
        <v>7</v>
      </c>
    </row>
    <row r="19" spans="2:13" x14ac:dyDescent="0.2">
      <c r="B19" s="40" t="s">
        <v>650</v>
      </c>
      <c r="C19" s="41">
        <v>100996065</v>
      </c>
      <c r="D19" s="40" t="s">
        <v>93</v>
      </c>
      <c r="E19" s="40" t="s">
        <v>651</v>
      </c>
      <c r="F19" s="43">
        <v>3166.07</v>
      </c>
      <c r="G19" s="43">
        <v>219120.55</v>
      </c>
      <c r="H19" s="43">
        <v>6937.51</v>
      </c>
      <c r="I19" s="42">
        <v>2.0000000000000001E-4</v>
      </c>
      <c r="J19" s="42">
        <v>4.9000000000000002E-2</v>
      </c>
      <c r="K19" s="42">
        <v>6.7000000000000002E-3</v>
      </c>
      <c r="L19" s="40" t="s">
        <v>7</v>
      </c>
    </row>
    <row r="20" spans="2:13" x14ac:dyDescent="0.2">
      <c r="B20" s="1" t="s">
        <v>652</v>
      </c>
      <c r="C20" s="1" t="s">
        <v>7</v>
      </c>
      <c r="D20" s="1" t="s">
        <v>7</v>
      </c>
      <c r="E20" s="1" t="s">
        <v>7</v>
      </c>
      <c r="F20" s="39">
        <v>1591092</v>
      </c>
      <c r="G20" s="1" t="s">
        <v>7</v>
      </c>
      <c r="H20" s="39">
        <v>1550.53</v>
      </c>
      <c r="I20" s="1" t="s">
        <v>7</v>
      </c>
      <c r="J20" s="38">
        <v>1.0999999999999999E-2</v>
      </c>
      <c r="K20" s="38">
        <v>1.5E-3</v>
      </c>
      <c r="L20" s="1" t="s">
        <v>7</v>
      </c>
    </row>
    <row r="21" spans="2:13" x14ac:dyDescent="0.2">
      <c r="B21" s="40" t="s">
        <v>653</v>
      </c>
      <c r="C21" s="41">
        <v>50006980</v>
      </c>
      <c r="D21" s="40" t="s">
        <v>93</v>
      </c>
      <c r="E21" s="40" t="s">
        <v>654</v>
      </c>
      <c r="F21" s="43">
        <v>1591092</v>
      </c>
      <c r="G21" s="43">
        <v>97.45</v>
      </c>
      <c r="H21" s="43">
        <v>1550.53</v>
      </c>
      <c r="I21" s="42">
        <v>0</v>
      </c>
      <c r="J21" s="42">
        <v>1.0999999999999999E-2</v>
      </c>
      <c r="K21" s="42">
        <v>1.5E-3</v>
      </c>
      <c r="L21" s="40" t="s">
        <v>7</v>
      </c>
    </row>
    <row r="22" spans="2:13" x14ac:dyDescent="0.2">
      <c r="B22" s="1" t="s">
        <v>655</v>
      </c>
      <c r="C22" s="1" t="s">
        <v>7</v>
      </c>
      <c r="D22" s="1" t="s">
        <v>7</v>
      </c>
      <c r="E22" s="1" t="s">
        <v>7</v>
      </c>
      <c r="F22" s="39">
        <v>6780064.0199999996</v>
      </c>
      <c r="G22" s="1" t="s">
        <v>7</v>
      </c>
      <c r="H22" s="39">
        <v>13958.32</v>
      </c>
      <c r="I22" s="1" t="s">
        <v>7</v>
      </c>
      <c r="J22" s="38">
        <v>9.8699999999999996E-2</v>
      </c>
      <c r="K22" s="38">
        <v>1.34E-2</v>
      </c>
      <c r="L22" s="1" t="s">
        <v>7</v>
      </c>
    </row>
    <row r="23" spans="2:13" x14ac:dyDescent="0.2">
      <c r="B23" s="40" t="s">
        <v>656</v>
      </c>
      <c r="C23" s="41">
        <v>62019518</v>
      </c>
      <c r="D23" s="40" t="s">
        <v>49</v>
      </c>
      <c r="E23" s="40" t="s">
        <v>657</v>
      </c>
      <c r="F23" s="43">
        <v>234500</v>
      </c>
      <c r="G23" s="43">
        <v>105.3</v>
      </c>
      <c r="H23" s="43">
        <v>767.95</v>
      </c>
      <c r="I23" s="42">
        <v>0</v>
      </c>
      <c r="J23" s="42">
        <v>5.4000000000000003E-3</v>
      </c>
      <c r="K23" s="42">
        <v>6.9999999999999999E-4</v>
      </c>
      <c r="L23" s="40" t="s">
        <v>7</v>
      </c>
    </row>
    <row r="24" spans="2:13" x14ac:dyDescent="0.2">
      <c r="B24" s="40" t="s">
        <v>658</v>
      </c>
      <c r="C24" s="41">
        <v>60298114</v>
      </c>
      <c r="D24" s="40" t="s">
        <v>93</v>
      </c>
      <c r="E24" s="40" t="s">
        <v>659</v>
      </c>
      <c r="F24" s="43">
        <v>909718</v>
      </c>
      <c r="G24" s="43">
        <v>309.66000000000003</v>
      </c>
      <c r="H24" s="43">
        <v>2817.06</v>
      </c>
      <c r="I24" s="42">
        <v>1.1000000000000001E-3</v>
      </c>
      <c r="J24" s="42">
        <v>1.9900000000000001E-2</v>
      </c>
      <c r="K24" s="42">
        <v>2.7000000000000001E-3</v>
      </c>
      <c r="L24" s="40" t="s">
        <v>7</v>
      </c>
      <c r="M24" s="45"/>
    </row>
    <row r="25" spans="2:13" x14ac:dyDescent="0.2">
      <c r="B25" s="40" t="s">
        <v>660</v>
      </c>
      <c r="C25" s="41">
        <v>50007145</v>
      </c>
      <c r="D25" s="40" t="s">
        <v>93</v>
      </c>
      <c r="E25" s="40" t="s">
        <v>661</v>
      </c>
      <c r="F25" s="43">
        <v>225000</v>
      </c>
      <c r="G25" s="43">
        <v>100</v>
      </c>
      <c r="H25" s="43">
        <v>225</v>
      </c>
      <c r="I25" s="42">
        <v>2.0000000000000001E-4</v>
      </c>
      <c r="J25" s="42">
        <v>1.6000000000000001E-3</v>
      </c>
      <c r="K25" s="42">
        <v>2.0000000000000001E-4</v>
      </c>
      <c r="L25" s="40" t="s">
        <v>7</v>
      </c>
    </row>
    <row r="26" spans="2:13" x14ac:dyDescent="0.2">
      <c r="B26" s="40" t="s">
        <v>662</v>
      </c>
      <c r="C26" s="41">
        <v>62019047</v>
      </c>
      <c r="D26" s="40" t="s">
        <v>57</v>
      </c>
      <c r="E26" s="40" t="s">
        <v>663</v>
      </c>
      <c r="F26" s="43">
        <v>13137</v>
      </c>
      <c r="G26" s="43">
        <v>20.25</v>
      </c>
      <c r="H26" s="43">
        <v>9.3699999999999992</v>
      </c>
      <c r="I26" s="42">
        <v>0</v>
      </c>
      <c r="J26" s="42">
        <v>1E-4</v>
      </c>
      <c r="K26" s="42">
        <v>0</v>
      </c>
      <c r="L26" s="40" t="s">
        <v>7</v>
      </c>
    </row>
    <row r="27" spans="2:13" x14ac:dyDescent="0.2">
      <c r="B27" s="40" t="s">
        <v>664</v>
      </c>
      <c r="C27" s="41">
        <v>100189869</v>
      </c>
      <c r="D27" s="40" t="s">
        <v>93</v>
      </c>
      <c r="E27" s="40" t="s">
        <v>665</v>
      </c>
      <c r="F27" s="43">
        <v>3992972</v>
      </c>
      <c r="G27" s="43">
        <v>74.81</v>
      </c>
      <c r="H27" s="43">
        <v>2987.3</v>
      </c>
      <c r="I27" s="42">
        <v>0</v>
      </c>
      <c r="J27" s="42">
        <v>2.1100000000000001E-2</v>
      </c>
      <c r="K27" s="42">
        <v>2.8999999999999998E-3</v>
      </c>
      <c r="L27" s="40" t="s">
        <v>7</v>
      </c>
    </row>
    <row r="28" spans="2:13" x14ac:dyDescent="0.2">
      <c r="B28" s="40" t="s">
        <v>666</v>
      </c>
      <c r="C28" s="41">
        <v>50006923</v>
      </c>
      <c r="D28" s="40" t="s">
        <v>93</v>
      </c>
      <c r="E28" s="40" t="s">
        <v>667</v>
      </c>
      <c r="F28" s="43">
        <v>321</v>
      </c>
      <c r="G28" s="43">
        <v>126111.53</v>
      </c>
      <c r="H28" s="43">
        <v>404.82</v>
      </c>
      <c r="I28" s="42">
        <v>0</v>
      </c>
      <c r="J28" s="42">
        <v>2.8999999999999998E-3</v>
      </c>
      <c r="K28" s="42">
        <v>4.0000000000000002E-4</v>
      </c>
      <c r="L28" s="40" t="s">
        <v>7</v>
      </c>
    </row>
    <row r="29" spans="2:13" x14ac:dyDescent="0.2">
      <c r="B29" s="40" t="s">
        <v>910</v>
      </c>
      <c r="C29" s="41">
        <v>62019062</v>
      </c>
      <c r="D29" s="40" t="s">
        <v>49</v>
      </c>
      <c r="E29" s="40" t="s">
        <v>668</v>
      </c>
      <c r="F29" s="43">
        <v>1109416.02</v>
      </c>
      <c r="G29" s="43">
        <v>171.44</v>
      </c>
      <c r="H29" s="43">
        <v>5915.13</v>
      </c>
      <c r="I29" s="42">
        <v>0</v>
      </c>
      <c r="J29" s="42">
        <v>4.1799999999999997E-2</v>
      </c>
      <c r="K29" s="42">
        <v>5.7000000000000002E-3</v>
      </c>
      <c r="L29" s="40" t="s">
        <v>7</v>
      </c>
    </row>
    <row r="30" spans="2:13" x14ac:dyDescent="0.2">
      <c r="B30" s="40" t="s">
        <v>669</v>
      </c>
      <c r="C30" s="41">
        <v>62019054</v>
      </c>
      <c r="D30" s="40" t="s">
        <v>49</v>
      </c>
      <c r="E30" s="40" t="s">
        <v>670</v>
      </c>
      <c r="F30" s="43">
        <v>295000</v>
      </c>
      <c r="G30" s="43">
        <v>90.65</v>
      </c>
      <c r="H30" s="43">
        <v>831.7</v>
      </c>
      <c r="I30" s="42">
        <v>0</v>
      </c>
      <c r="J30" s="42">
        <v>5.8999999999999999E-3</v>
      </c>
      <c r="K30" s="42">
        <v>8.0000000000000004E-4</v>
      </c>
      <c r="L30" s="40" t="s">
        <v>7</v>
      </c>
    </row>
    <row r="31" spans="2:13" x14ac:dyDescent="0.2">
      <c r="B31" s="1" t="s">
        <v>671</v>
      </c>
      <c r="C31" s="1" t="s">
        <v>7</v>
      </c>
      <c r="D31" s="1" t="s">
        <v>7</v>
      </c>
      <c r="E31" s="1" t="s">
        <v>7</v>
      </c>
      <c r="F31" s="39">
        <v>29574242.66</v>
      </c>
      <c r="G31" s="1" t="s">
        <v>7</v>
      </c>
      <c r="H31" s="39">
        <v>104395.07</v>
      </c>
      <c r="I31" s="1" t="s">
        <v>7</v>
      </c>
      <c r="J31" s="38">
        <v>0.73799999999999999</v>
      </c>
      <c r="K31" s="38">
        <v>0.10050000000000001</v>
      </c>
      <c r="L31" s="1" t="s">
        <v>7</v>
      </c>
    </row>
    <row r="32" spans="2:13" x14ac:dyDescent="0.2">
      <c r="B32" s="1" t="s">
        <v>640</v>
      </c>
      <c r="C32" s="1" t="s">
        <v>7</v>
      </c>
      <c r="D32" s="1" t="s">
        <v>7</v>
      </c>
      <c r="E32" s="1" t="s">
        <v>7</v>
      </c>
      <c r="F32" s="39">
        <v>1360000</v>
      </c>
      <c r="G32" s="1" t="s">
        <v>7</v>
      </c>
      <c r="H32" s="39">
        <v>6543.66</v>
      </c>
      <c r="I32" s="1" t="s">
        <v>7</v>
      </c>
      <c r="J32" s="38">
        <v>4.6300000000000001E-2</v>
      </c>
      <c r="K32" s="38">
        <v>6.3E-3</v>
      </c>
      <c r="L32" s="1" t="s">
        <v>7</v>
      </c>
    </row>
    <row r="33" spans="2:12" x14ac:dyDescent="0.2">
      <c r="B33" s="40" t="s">
        <v>672</v>
      </c>
      <c r="C33" s="41">
        <v>62009048</v>
      </c>
      <c r="D33" s="40" t="s">
        <v>49</v>
      </c>
      <c r="E33" s="40" t="s">
        <v>673</v>
      </c>
      <c r="F33" s="43">
        <v>1360000</v>
      </c>
      <c r="G33" s="43">
        <v>154.71</v>
      </c>
      <c r="H33" s="43">
        <v>6543.66</v>
      </c>
      <c r="I33" s="42">
        <v>0</v>
      </c>
      <c r="J33" s="42">
        <v>4.6300000000000001E-2</v>
      </c>
      <c r="K33" s="42">
        <v>6.3E-3</v>
      </c>
      <c r="L33" s="40" t="s">
        <v>7</v>
      </c>
    </row>
    <row r="34" spans="2:12" x14ac:dyDescent="0.2">
      <c r="B34" s="1" t="s">
        <v>645</v>
      </c>
      <c r="C34" s="1" t="s">
        <v>7</v>
      </c>
      <c r="D34" s="1" t="s">
        <v>7</v>
      </c>
      <c r="E34" s="1" t="s">
        <v>7</v>
      </c>
      <c r="F34" s="39">
        <v>5091429.25</v>
      </c>
      <c r="G34" s="1" t="s">
        <v>7</v>
      </c>
      <c r="H34" s="39">
        <v>21046.92</v>
      </c>
      <c r="I34" s="1" t="s">
        <v>7</v>
      </c>
      <c r="J34" s="38">
        <v>0.14879999999999999</v>
      </c>
      <c r="K34" s="38">
        <v>2.0299999999999999E-2</v>
      </c>
      <c r="L34" s="1" t="s">
        <v>7</v>
      </c>
    </row>
    <row r="35" spans="2:12" x14ac:dyDescent="0.2">
      <c r="B35" s="40" t="s">
        <v>674</v>
      </c>
      <c r="C35" s="41">
        <v>62019146</v>
      </c>
      <c r="D35" s="40" t="s">
        <v>49</v>
      </c>
      <c r="E35" s="40" t="s">
        <v>675</v>
      </c>
      <c r="F35" s="43">
        <v>220.85</v>
      </c>
      <c r="G35" s="43">
        <v>111522.8</v>
      </c>
      <c r="H35" s="43">
        <v>765.99</v>
      </c>
      <c r="I35" s="42">
        <v>0</v>
      </c>
      <c r="J35" s="42">
        <v>5.4000000000000003E-3</v>
      </c>
      <c r="K35" s="42">
        <v>6.9999999999999999E-4</v>
      </c>
      <c r="L35" s="40" t="s">
        <v>7</v>
      </c>
    </row>
    <row r="36" spans="2:12" x14ac:dyDescent="0.2">
      <c r="B36" s="40" t="s">
        <v>911</v>
      </c>
      <c r="C36" s="41">
        <v>62011119</v>
      </c>
      <c r="D36" s="40" t="s">
        <v>49</v>
      </c>
      <c r="E36" s="40" t="s">
        <v>676</v>
      </c>
      <c r="F36" s="43">
        <v>770.33</v>
      </c>
      <c r="G36" s="43">
        <v>133833.64000000001</v>
      </c>
      <c r="H36" s="43">
        <v>3206.29</v>
      </c>
      <c r="I36" s="42">
        <v>0</v>
      </c>
      <c r="J36" s="42">
        <v>2.2700000000000001E-2</v>
      </c>
      <c r="K36" s="42">
        <v>3.0999999999999999E-3</v>
      </c>
      <c r="L36" s="40" t="s">
        <v>7</v>
      </c>
    </row>
    <row r="37" spans="2:12" x14ac:dyDescent="0.2">
      <c r="B37" s="40" t="s">
        <v>677</v>
      </c>
      <c r="C37" s="41">
        <v>62006507</v>
      </c>
      <c r="D37" s="40" t="s">
        <v>49</v>
      </c>
      <c r="E37" s="40" t="s">
        <v>678</v>
      </c>
      <c r="F37" s="43">
        <v>613007.89</v>
      </c>
      <c r="G37" s="43">
        <v>104.48</v>
      </c>
      <c r="H37" s="43">
        <v>1991.9</v>
      </c>
      <c r="I37" s="42">
        <v>0</v>
      </c>
      <c r="J37" s="42">
        <v>1.41E-2</v>
      </c>
      <c r="K37" s="42">
        <v>1.9E-3</v>
      </c>
      <c r="L37" s="40" t="s">
        <v>7</v>
      </c>
    </row>
    <row r="38" spans="2:12" x14ac:dyDescent="0.2">
      <c r="B38" s="40" t="s">
        <v>679</v>
      </c>
      <c r="C38" s="41">
        <v>62019179</v>
      </c>
      <c r="D38" s="40" t="s">
        <v>49</v>
      </c>
      <c r="E38" s="40" t="s">
        <v>680</v>
      </c>
      <c r="F38" s="43">
        <v>70000</v>
      </c>
      <c r="G38" s="43">
        <v>81.96</v>
      </c>
      <c r="H38" s="43">
        <v>178.42</v>
      </c>
      <c r="I38" s="42">
        <v>0</v>
      </c>
      <c r="J38" s="42">
        <v>1.2999999999999999E-3</v>
      </c>
      <c r="K38" s="42">
        <v>2.0000000000000001E-4</v>
      </c>
      <c r="L38" s="40" t="s">
        <v>7</v>
      </c>
    </row>
    <row r="39" spans="2:12" x14ac:dyDescent="0.2">
      <c r="B39" s="40" t="s">
        <v>681</v>
      </c>
      <c r="C39" s="41">
        <v>62019153</v>
      </c>
      <c r="D39" s="40" t="s">
        <v>49</v>
      </c>
      <c r="E39" s="40" t="s">
        <v>682</v>
      </c>
      <c r="F39" s="43">
        <v>911.74</v>
      </c>
      <c r="G39" s="43">
        <v>153004.89000000001</v>
      </c>
      <c r="H39" s="43">
        <v>4338.47</v>
      </c>
      <c r="I39" s="42">
        <v>2.0999999999999999E-3</v>
      </c>
      <c r="J39" s="42">
        <v>3.0700000000000002E-2</v>
      </c>
      <c r="K39" s="42">
        <v>4.1999999999999997E-3</v>
      </c>
      <c r="L39" s="40" t="s">
        <v>7</v>
      </c>
    </row>
    <row r="40" spans="2:12" x14ac:dyDescent="0.2">
      <c r="B40" s="40" t="s">
        <v>683</v>
      </c>
      <c r="C40" s="41">
        <v>62012091</v>
      </c>
      <c r="D40" s="40" t="s">
        <v>49</v>
      </c>
      <c r="E40" s="40" t="s">
        <v>684</v>
      </c>
      <c r="F40" s="43">
        <v>1000</v>
      </c>
      <c r="G40" s="43">
        <v>115614.95</v>
      </c>
      <c r="H40" s="43">
        <v>3595.62</v>
      </c>
      <c r="I40" s="42">
        <v>0</v>
      </c>
      <c r="J40" s="42">
        <v>2.5399999999999999E-2</v>
      </c>
      <c r="K40" s="42">
        <v>3.5000000000000001E-3</v>
      </c>
      <c r="L40" s="40" t="s">
        <v>7</v>
      </c>
    </row>
    <row r="41" spans="2:12" x14ac:dyDescent="0.2">
      <c r="B41" s="40" t="s">
        <v>685</v>
      </c>
      <c r="C41" s="41">
        <v>100458314</v>
      </c>
      <c r="D41" s="40" t="s">
        <v>93</v>
      </c>
      <c r="E41" s="40" t="s">
        <v>686</v>
      </c>
      <c r="F41" s="43">
        <v>1993941.92</v>
      </c>
      <c r="G41" s="43">
        <v>168.52</v>
      </c>
      <c r="H41" s="43">
        <v>3360.29</v>
      </c>
      <c r="I41" s="42">
        <v>0.01</v>
      </c>
      <c r="J41" s="42">
        <v>2.3800000000000002E-2</v>
      </c>
      <c r="K41" s="42">
        <v>3.2000000000000002E-3</v>
      </c>
      <c r="L41" s="40" t="s">
        <v>7</v>
      </c>
    </row>
    <row r="42" spans="2:12" x14ac:dyDescent="0.2">
      <c r="B42" s="40" t="s">
        <v>687</v>
      </c>
      <c r="C42" s="41">
        <v>100361450</v>
      </c>
      <c r="D42" s="40" t="s">
        <v>93</v>
      </c>
      <c r="E42" s="40" t="s">
        <v>688</v>
      </c>
      <c r="F42" s="43">
        <v>2411576.52</v>
      </c>
      <c r="G42" s="43">
        <v>149.69</v>
      </c>
      <c r="H42" s="43">
        <v>3609.94</v>
      </c>
      <c r="I42" s="42">
        <v>6.0000000000000001E-3</v>
      </c>
      <c r="J42" s="42">
        <v>2.5499999999999998E-2</v>
      </c>
      <c r="K42" s="42">
        <v>3.5000000000000001E-3</v>
      </c>
      <c r="L42" s="40" t="s">
        <v>7</v>
      </c>
    </row>
    <row r="43" spans="2:12" x14ac:dyDescent="0.2">
      <c r="B43" s="1" t="s">
        <v>652</v>
      </c>
      <c r="C43" s="1" t="s">
        <v>7</v>
      </c>
      <c r="D43" s="1" t="s">
        <v>7</v>
      </c>
      <c r="E43" s="1" t="s">
        <v>7</v>
      </c>
      <c r="F43" s="39">
        <v>7549920</v>
      </c>
      <c r="G43" s="1" t="s">
        <v>7</v>
      </c>
      <c r="H43" s="39">
        <v>23917.88</v>
      </c>
      <c r="I43" s="1" t="s">
        <v>7</v>
      </c>
      <c r="J43" s="38">
        <v>0.1691</v>
      </c>
      <c r="K43" s="38">
        <v>2.3E-2</v>
      </c>
      <c r="L43" s="1" t="s">
        <v>7</v>
      </c>
    </row>
    <row r="44" spans="2:12" x14ac:dyDescent="0.2">
      <c r="B44" s="40" t="s">
        <v>689</v>
      </c>
      <c r="C44" s="41">
        <v>62019138</v>
      </c>
      <c r="D44" s="40" t="s">
        <v>49</v>
      </c>
      <c r="E44" s="40" t="s">
        <v>690</v>
      </c>
      <c r="F44" s="43">
        <v>1000000</v>
      </c>
      <c r="G44" s="43">
        <v>110.57</v>
      </c>
      <c r="H44" s="43">
        <v>3438.85</v>
      </c>
      <c r="I44" s="42">
        <v>0</v>
      </c>
      <c r="J44" s="42">
        <v>2.4299999999999999E-2</v>
      </c>
      <c r="K44" s="42">
        <v>3.3E-3</v>
      </c>
      <c r="L44" s="40" t="s">
        <v>7</v>
      </c>
    </row>
    <row r="45" spans="2:12" x14ac:dyDescent="0.2">
      <c r="B45" s="40" t="s">
        <v>691</v>
      </c>
      <c r="C45" s="41">
        <v>62018155</v>
      </c>
      <c r="D45" s="40" t="s">
        <v>49</v>
      </c>
      <c r="E45" s="40" t="s">
        <v>692</v>
      </c>
      <c r="F45" s="43">
        <v>794799</v>
      </c>
      <c r="G45" s="43">
        <v>99.44</v>
      </c>
      <c r="H45" s="43">
        <v>2457.96</v>
      </c>
      <c r="I45" s="42">
        <v>0</v>
      </c>
      <c r="J45" s="42">
        <v>1.7399999999999999E-2</v>
      </c>
      <c r="K45" s="42">
        <v>2.3999999999999998E-3</v>
      </c>
      <c r="L45" s="40" t="s">
        <v>7</v>
      </c>
    </row>
    <row r="46" spans="2:12" x14ac:dyDescent="0.2">
      <c r="B46" s="40" t="s">
        <v>693</v>
      </c>
      <c r="C46" s="41">
        <v>62019500</v>
      </c>
      <c r="D46" s="40" t="s">
        <v>49</v>
      </c>
      <c r="E46" s="40" t="s">
        <v>694</v>
      </c>
      <c r="F46" s="43">
        <v>1782250</v>
      </c>
      <c r="G46" s="43">
        <v>99.66</v>
      </c>
      <c r="H46" s="43">
        <v>5524.17</v>
      </c>
      <c r="I46" s="42">
        <v>5.9999999999999995E-4</v>
      </c>
      <c r="J46" s="42">
        <v>3.9E-2</v>
      </c>
      <c r="K46" s="42">
        <v>5.3E-3</v>
      </c>
      <c r="L46" s="40" t="s">
        <v>7</v>
      </c>
    </row>
    <row r="47" spans="2:12" x14ac:dyDescent="0.2">
      <c r="B47" s="40" t="s">
        <v>695</v>
      </c>
      <c r="C47" s="41">
        <v>62017843</v>
      </c>
      <c r="D47" s="40" t="s">
        <v>49</v>
      </c>
      <c r="E47" s="40" t="s">
        <v>696</v>
      </c>
      <c r="F47" s="43">
        <v>1500000</v>
      </c>
      <c r="G47" s="43">
        <v>107.57</v>
      </c>
      <c r="H47" s="43">
        <v>5018.37</v>
      </c>
      <c r="I47" s="42">
        <v>7.7999999999999996E-3</v>
      </c>
      <c r="J47" s="42">
        <v>3.5499999999999997E-2</v>
      </c>
      <c r="K47" s="42">
        <v>4.7999999999999996E-3</v>
      </c>
      <c r="L47" s="40" t="s">
        <v>7</v>
      </c>
    </row>
    <row r="48" spans="2:12" x14ac:dyDescent="0.2">
      <c r="B48" s="40" t="s">
        <v>697</v>
      </c>
      <c r="C48" s="41">
        <v>62017074</v>
      </c>
      <c r="D48" s="40" t="s">
        <v>49</v>
      </c>
      <c r="E48" s="40" t="s">
        <v>698</v>
      </c>
      <c r="F48" s="43">
        <v>1750000</v>
      </c>
      <c r="G48" s="43">
        <v>96.16</v>
      </c>
      <c r="H48" s="43">
        <v>5233.34</v>
      </c>
      <c r="I48" s="42">
        <v>0</v>
      </c>
      <c r="J48" s="42">
        <v>3.6999999999999998E-2</v>
      </c>
      <c r="K48" s="42">
        <v>5.0000000000000001E-3</v>
      </c>
      <c r="L48" s="40" t="s">
        <v>7</v>
      </c>
    </row>
    <row r="49" spans="2:12" x14ac:dyDescent="0.2">
      <c r="B49" s="40" t="s">
        <v>699</v>
      </c>
      <c r="C49" s="41">
        <v>62005336</v>
      </c>
      <c r="D49" s="40" t="s">
        <v>49</v>
      </c>
      <c r="E49" s="40" t="s">
        <v>700</v>
      </c>
      <c r="F49" s="43">
        <v>722871</v>
      </c>
      <c r="G49" s="43">
        <v>99.87</v>
      </c>
      <c r="H49" s="43">
        <v>2245.1799999999998</v>
      </c>
      <c r="I49" s="42">
        <v>0</v>
      </c>
      <c r="J49" s="42">
        <v>1.5900000000000001E-2</v>
      </c>
      <c r="K49" s="42">
        <v>2.2000000000000001E-3</v>
      </c>
      <c r="L49" s="40" t="s">
        <v>7</v>
      </c>
    </row>
    <row r="50" spans="2:12" x14ac:dyDescent="0.2">
      <c r="B50" s="1" t="s">
        <v>655</v>
      </c>
      <c r="C50" s="1" t="s">
        <v>7</v>
      </c>
      <c r="D50" s="1" t="s">
        <v>7</v>
      </c>
      <c r="E50" s="1" t="s">
        <v>7</v>
      </c>
      <c r="F50" s="39">
        <v>15572893.41</v>
      </c>
      <c r="G50" s="1" t="s">
        <v>7</v>
      </c>
      <c r="H50" s="39">
        <v>52886.61</v>
      </c>
      <c r="I50" s="1" t="s">
        <v>7</v>
      </c>
      <c r="J50" s="38">
        <v>0.37390000000000001</v>
      </c>
      <c r="K50" s="38">
        <v>5.0900000000000001E-2</v>
      </c>
      <c r="L50" s="1" t="s">
        <v>7</v>
      </c>
    </row>
    <row r="51" spans="2:12" x14ac:dyDescent="0.2">
      <c r="B51" s="40" t="s">
        <v>701</v>
      </c>
      <c r="C51" s="40" t="s">
        <v>702</v>
      </c>
      <c r="D51" s="40" t="s">
        <v>49</v>
      </c>
      <c r="E51" s="40" t="s">
        <v>703</v>
      </c>
      <c r="F51" s="43">
        <v>2000005</v>
      </c>
      <c r="G51" s="43">
        <v>122.69</v>
      </c>
      <c r="H51" s="43">
        <v>7631.09</v>
      </c>
      <c r="I51" s="42">
        <v>4.3E-3</v>
      </c>
      <c r="J51" s="42">
        <v>5.3900000000000003E-2</v>
      </c>
      <c r="K51" s="42">
        <v>7.3000000000000001E-3</v>
      </c>
      <c r="L51" s="41">
        <v>60409133</v>
      </c>
    </row>
    <row r="52" spans="2:12" x14ac:dyDescent="0.2">
      <c r="B52" s="40" t="s">
        <v>704</v>
      </c>
      <c r="C52" s="41">
        <v>62017850</v>
      </c>
      <c r="D52" s="40" t="s">
        <v>57</v>
      </c>
      <c r="E52" s="40" t="s">
        <v>705</v>
      </c>
      <c r="F52" s="43">
        <v>682654.96</v>
      </c>
      <c r="G52" s="43">
        <v>99.46</v>
      </c>
      <c r="H52" s="43">
        <v>2391.37</v>
      </c>
      <c r="I52" s="42">
        <v>0</v>
      </c>
      <c r="J52" s="42">
        <v>1.6899999999999998E-2</v>
      </c>
      <c r="K52" s="42">
        <v>2.3E-3</v>
      </c>
      <c r="L52" s="40" t="s">
        <v>7</v>
      </c>
    </row>
    <row r="53" spans="2:12" x14ac:dyDescent="0.2">
      <c r="B53" s="40" t="s">
        <v>706</v>
      </c>
      <c r="C53" s="41">
        <v>62016654</v>
      </c>
      <c r="D53" s="40" t="s">
        <v>49</v>
      </c>
      <c r="E53" s="40" t="s">
        <v>707</v>
      </c>
      <c r="F53" s="43">
        <v>840000</v>
      </c>
      <c r="G53" s="43">
        <v>122.86</v>
      </c>
      <c r="H53" s="43">
        <v>3209.52</v>
      </c>
      <c r="I53" s="42">
        <v>1E-4</v>
      </c>
      <c r="J53" s="42">
        <v>2.2700000000000001E-2</v>
      </c>
      <c r="K53" s="42">
        <v>3.0999999999999999E-3</v>
      </c>
      <c r="L53" s="40" t="s">
        <v>7</v>
      </c>
    </row>
    <row r="54" spans="2:12" x14ac:dyDescent="0.2">
      <c r="B54" s="40" t="s">
        <v>708</v>
      </c>
      <c r="C54" s="41">
        <v>62018940</v>
      </c>
      <c r="D54" s="40" t="s">
        <v>57</v>
      </c>
      <c r="E54" s="40" t="s">
        <v>709</v>
      </c>
      <c r="F54" s="43">
        <v>372688.35</v>
      </c>
      <c r="G54" s="43">
        <v>95.66</v>
      </c>
      <c r="H54" s="43">
        <v>1255.5899999999999</v>
      </c>
      <c r="I54" s="42">
        <v>1E-4</v>
      </c>
      <c r="J54" s="42">
        <v>8.8999999999999999E-3</v>
      </c>
      <c r="K54" s="42">
        <v>1.1999999999999999E-3</v>
      </c>
      <c r="L54" s="40" t="s">
        <v>7</v>
      </c>
    </row>
    <row r="55" spans="2:12" x14ac:dyDescent="0.2">
      <c r="B55" s="40" t="s">
        <v>710</v>
      </c>
      <c r="C55" s="41">
        <v>62018106</v>
      </c>
      <c r="D55" s="40" t="s">
        <v>57</v>
      </c>
      <c r="E55" s="40" t="s">
        <v>711</v>
      </c>
      <c r="F55" s="43">
        <v>705847.66</v>
      </c>
      <c r="G55" s="43">
        <v>117.36</v>
      </c>
      <c r="H55" s="43">
        <v>2917.49</v>
      </c>
      <c r="I55" s="42">
        <v>0</v>
      </c>
      <c r="J55" s="42">
        <v>2.06E-2</v>
      </c>
      <c r="K55" s="42">
        <v>2.8E-3</v>
      </c>
      <c r="L55" s="40" t="s">
        <v>7</v>
      </c>
    </row>
    <row r="56" spans="2:12" x14ac:dyDescent="0.2">
      <c r="B56" s="40" t="s">
        <v>712</v>
      </c>
      <c r="C56" s="41">
        <v>62018528</v>
      </c>
      <c r="D56" s="40" t="s">
        <v>57</v>
      </c>
      <c r="E56" s="40" t="s">
        <v>713</v>
      </c>
      <c r="F56" s="43">
        <v>258659</v>
      </c>
      <c r="G56" s="43">
        <v>83.41</v>
      </c>
      <c r="H56" s="43">
        <v>759.83</v>
      </c>
      <c r="I56" s="42">
        <v>0</v>
      </c>
      <c r="J56" s="42">
        <v>5.4000000000000003E-3</v>
      </c>
      <c r="K56" s="42">
        <v>6.9999999999999999E-4</v>
      </c>
      <c r="L56" s="40" t="s">
        <v>7</v>
      </c>
    </row>
    <row r="57" spans="2:12" x14ac:dyDescent="0.2">
      <c r="B57" s="40" t="s">
        <v>714</v>
      </c>
      <c r="C57" s="41">
        <v>62007075</v>
      </c>
      <c r="D57" s="40" t="s">
        <v>49</v>
      </c>
      <c r="E57" s="40" t="s">
        <v>715</v>
      </c>
      <c r="F57" s="43">
        <v>1847514</v>
      </c>
      <c r="G57" s="43">
        <v>134.71</v>
      </c>
      <c r="H57" s="43">
        <v>7739.89</v>
      </c>
      <c r="I57" s="42">
        <v>0</v>
      </c>
      <c r="J57" s="42">
        <v>5.4699999999999999E-2</v>
      </c>
      <c r="K57" s="42">
        <v>7.4000000000000003E-3</v>
      </c>
      <c r="L57" s="40" t="s">
        <v>7</v>
      </c>
    </row>
    <row r="58" spans="2:12" x14ac:dyDescent="0.2">
      <c r="B58" s="40" t="s">
        <v>912</v>
      </c>
      <c r="C58" s="41">
        <v>62019641</v>
      </c>
      <c r="D58" s="40" t="s">
        <v>57</v>
      </c>
      <c r="E58" s="40" t="s">
        <v>716</v>
      </c>
      <c r="F58" s="43">
        <v>1300000</v>
      </c>
      <c r="G58" s="43">
        <v>100</v>
      </c>
      <c r="H58" s="43">
        <v>4578.6000000000004</v>
      </c>
      <c r="I58" s="42">
        <v>0</v>
      </c>
      <c r="J58" s="42">
        <v>3.2399999999999998E-2</v>
      </c>
      <c r="K58" s="42">
        <v>4.4000000000000003E-3</v>
      </c>
      <c r="L58" s="40" t="s">
        <v>7</v>
      </c>
    </row>
    <row r="59" spans="2:12" x14ac:dyDescent="0.2">
      <c r="B59" s="40" t="s">
        <v>717</v>
      </c>
      <c r="C59" s="41">
        <v>62019096</v>
      </c>
      <c r="D59" s="40" t="s">
        <v>49</v>
      </c>
      <c r="E59" s="40" t="s">
        <v>718</v>
      </c>
      <c r="F59" s="43">
        <v>641250</v>
      </c>
      <c r="G59" s="43">
        <v>167.68</v>
      </c>
      <c r="H59" s="43">
        <v>3344.06</v>
      </c>
      <c r="I59" s="42">
        <v>0</v>
      </c>
      <c r="J59" s="42">
        <v>2.3599999999999999E-2</v>
      </c>
      <c r="K59" s="42">
        <v>3.2000000000000002E-3</v>
      </c>
      <c r="L59" s="40" t="s">
        <v>7</v>
      </c>
    </row>
    <row r="60" spans="2:12" x14ac:dyDescent="0.2">
      <c r="B60" s="40" t="s">
        <v>719</v>
      </c>
      <c r="C60" s="41">
        <v>50000967</v>
      </c>
      <c r="D60" s="40" t="s">
        <v>93</v>
      </c>
      <c r="E60" s="40" t="s">
        <v>720</v>
      </c>
      <c r="F60" s="43">
        <v>2400000</v>
      </c>
      <c r="G60" s="43">
        <v>115.51</v>
      </c>
      <c r="H60" s="43">
        <v>2772.34</v>
      </c>
      <c r="I60" s="42">
        <v>1E-3</v>
      </c>
      <c r="J60" s="42">
        <v>1.9599999999999999E-2</v>
      </c>
      <c r="K60" s="42">
        <v>2.7000000000000001E-3</v>
      </c>
      <c r="L60" s="40" t="s">
        <v>7</v>
      </c>
    </row>
    <row r="61" spans="2:12" x14ac:dyDescent="0.2">
      <c r="B61" s="40" t="s">
        <v>721</v>
      </c>
      <c r="C61" s="41">
        <v>62010707</v>
      </c>
      <c r="D61" s="40" t="s">
        <v>49</v>
      </c>
      <c r="E61" s="40" t="s">
        <v>722</v>
      </c>
      <c r="F61" s="43">
        <v>412500</v>
      </c>
      <c r="G61" s="43">
        <v>195.37</v>
      </c>
      <c r="H61" s="43">
        <v>2506.31</v>
      </c>
      <c r="I61" s="42">
        <v>0</v>
      </c>
      <c r="J61" s="42">
        <v>1.77E-2</v>
      </c>
      <c r="K61" s="42">
        <v>2.3999999999999998E-3</v>
      </c>
      <c r="L61" s="40" t="s">
        <v>7</v>
      </c>
    </row>
    <row r="62" spans="2:12" x14ac:dyDescent="0.2">
      <c r="B62" s="40" t="s">
        <v>723</v>
      </c>
      <c r="C62" s="41">
        <v>62019526</v>
      </c>
      <c r="D62" s="40" t="s">
        <v>57</v>
      </c>
      <c r="E62" s="40" t="s">
        <v>724</v>
      </c>
      <c r="F62" s="43">
        <v>687615.84</v>
      </c>
      <c r="G62" s="43">
        <v>102.38</v>
      </c>
      <c r="H62" s="43">
        <v>2479.4699999999998</v>
      </c>
      <c r="I62" s="42">
        <v>0</v>
      </c>
      <c r="J62" s="42">
        <v>1.7500000000000002E-2</v>
      </c>
      <c r="K62" s="42">
        <v>2.3999999999999998E-3</v>
      </c>
      <c r="L62" s="40" t="s">
        <v>7</v>
      </c>
    </row>
    <row r="63" spans="2:12" x14ac:dyDescent="0.2">
      <c r="B63" s="40" t="s">
        <v>725</v>
      </c>
      <c r="C63" s="41">
        <v>62019252</v>
      </c>
      <c r="D63" s="40" t="s">
        <v>57</v>
      </c>
      <c r="E63" s="40" t="s">
        <v>726</v>
      </c>
      <c r="F63" s="43">
        <v>186803.6</v>
      </c>
      <c r="G63" s="43">
        <v>103.37</v>
      </c>
      <c r="H63" s="43">
        <v>680.11</v>
      </c>
      <c r="I63" s="42">
        <v>2.9999999999999997E-4</v>
      </c>
      <c r="J63" s="42">
        <v>4.7999999999999996E-3</v>
      </c>
      <c r="K63" s="42">
        <v>5.9999999999999995E-4</v>
      </c>
      <c r="L63" s="40" t="s">
        <v>7</v>
      </c>
    </row>
    <row r="64" spans="2:12" x14ac:dyDescent="0.2">
      <c r="B64" s="40" t="s">
        <v>727</v>
      </c>
      <c r="C64" s="41">
        <v>62019120</v>
      </c>
      <c r="D64" s="40" t="s">
        <v>49</v>
      </c>
      <c r="E64" s="40" t="s">
        <v>728</v>
      </c>
      <c r="F64" s="43">
        <v>420000</v>
      </c>
      <c r="G64" s="43">
        <v>103.66</v>
      </c>
      <c r="H64" s="43">
        <v>1354.07</v>
      </c>
      <c r="I64" s="42">
        <v>0</v>
      </c>
      <c r="J64" s="42">
        <v>9.5999999999999992E-3</v>
      </c>
      <c r="K64" s="42">
        <v>1.2999999999999999E-3</v>
      </c>
      <c r="L64" s="40" t="s">
        <v>7</v>
      </c>
    </row>
    <row r="65" spans="2:12" x14ac:dyDescent="0.2">
      <c r="B65" s="40" t="s">
        <v>729</v>
      </c>
      <c r="C65" s="41">
        <v>62019112</v>
      </c>
      <c r="D65" s="40" t="s">
        <v>49</v>
      </c>
      <c r="E65" s="40" t="s">
        <v>730</v>
      </c>
      <c r="F65" s="43">
        <v>530000</v>
      </c>
      <c r="G65" s="43">
        <v>92.31</v>
      </c>
      <c r="H65" s="43">
        <v>1521.61</v>
      </c>
      <c r="I65" s="42">
        <v>0</v>
      </c>
      <c r="J65" s="42">
        <v>1.0800000000000001E-2</v>
      </c>
      <c r="K65" s="42">
        <v>1.5E-3</v>
      </c>
      <c r="L65" s="40" t="s">
        <v>7</v>
      </c>
    </row>
    <row r="66" spans="2:12" x14ac:dyDescent="0.2">
      <c r="B66" s="40" t="s">
        <v>731</v>
      </c>
      <c r="C66" s="41">
        <v>62019104</v>
      </c>
      <c r="D66" s="40" t="s">
        <v>49</v>
      </c>
      <c r="E66" s="40" t="s">
        <v>732</v>
      </c>
      <c r="F66" s="43">
        <v>250000</v>
      </c>
      <c r="G66" s="43">
        <v>97.68</v>
      </c>
      <c r="H66" s="43">
        <v>759.46</v>
      </c>
      <c r="I66" s="42">
        <v>0</v>
      </c>
      <c r="J66" s="42">
        <v>5.4000000000000003E-3</v>
      </c>
      <c r="K66" s="42">
        <v>6.9999999999999999E-4</v>
      </c>
      <c r="L66" s="40" t="s">
        <v>7</v>
      </c>
    </row>
    <row r="67" spans="2:12" x14ac:dyDescent="0.2">
      <c r="B67" s="40" t="s">
        <v>733</v>
      </c>
      <c r="C67" s="41">
        <v>62019161</v>
      </c>
      <c r="D67" s="40" t="s">
        <v>49</v>
      </c>
      <c r="E67" s="40" t="s">
        <v>734</v>
      </c>
      <c r="F67" s="43">
        <v>135000</v>
      </c>
      <c r="G67" s="43">
        <v>103.08</v>
      </c>
      <c r="H67" s="43">
        <v>432.79</v>
      </c>
      <c r="I67" s="42">
        <v>4.0000000000000002E-4</v>
      </c>
      <c r="J67" s="42">
        <v>3.0999999999999999E-3</v>
      </c>
      <c r="K67" s="42">
        <v>4.0000000000000002E-4</v>
      </c>
      <c r="L67" s="40" t="s">
        <v>7</v>
      </c>
    </row>
    <row r="68" spans="2:12" x14ac:dyDescent="0.2">
      <c r="B68" s="40" t="s">
        <v>735</v>
      </c>
      <c r="C68" s="41">
        <v>62015227</v>
      </c>
      <c r="D68" s="40" t="s">
        <v>49</v>
      </c>
      <c r="E68" s="40" t="s">
        <v>736</v>
      </c>
      <c r="F68" s="43">
        <v>400000</v>
      </c>
      <c r="G68" s="43">
        <v>115.99</v>
      </c>
      <c r="H68" s="43">
        <v>1442.96</v>
      </c>
      <c r="I68" s="42">
        <v>0</v>
      </c>
      <c r="J68" s="42">
        <v>1.0200000000000001E-2</v>
      </c>
      <c r="K68" s="42">
        <v>1.4E-3</v>
      </c>
      <c r="L68" s="40" t="s">
        <v>7</v>
      </c>
    </row>
    <row r="69" spans="2:12" x14ac:dyDescent="0.2">
      <c r="B69" s="40" t="s">
        <v>737</v>
      </c>
      <c r="C69" s="41">
        <v>62017835</v>
      </c>
      <c r="D69" s="40" t="s">
        <v>49</v>
      </c>
      <c r="E69" s="40" t="s">
        <v>738</v>
      </c>
      <c r="F69" s="43">
        <v>195000</v>
      </c>
      <c r="G69" s="43">
        <v>102.1</v>
      </c>
      <c r="H69" s="43">
        <v>619.17999999999995</v>
      </c>
      <c r="I69" s="42">
        <v>5.9999999999999995E-4</v>
      </c>
      <c r="J69" s="42">
        <v>4.4000000000000003E-3</v>
      </c>
      <c r="K69" s="42">
        <v>5.9999999999999995E-4</v>
      </c>
      <c r="L69" s="40" t="s">
        <v>7</v>
      </c>
    </row>
    <row r="70" spans="2:12" x14ac:dyDescent="0.2">
      <c r="B70" s="40" t="s">
        <v>739</v>
      </c>
      <c r="C70" s="41">
        <v>62017868</v>
      </c>
      <c r="D70" s="40" t="s">
        <v>49</v>
      </c>
      <c r="E70" s="40" t="s">
        <v>740</v>
      </c>
      <c r="F70" s="43">
        <v>575000</v>
      </c>
      <c r="G70" s="43">
        <v>119.79</v>
      </c>
      <c r="H70" s="43">
        <v>2142.1999999999998</v>
      </c>
      <c r="I70" s="42">
        <v>0</v>
      </c>
      <c r="J70" s="42">
        <v>1.5100000000000001E-2</v>
      </c>
      <c r="K70" s="42">
        <v>2.0999999999999999E-3</v>
      </c>
      <c r="L70" s="40" t="s">
        <v>7</v>
      </c>
    </row>
    <row r="71" spans="2:12" x14ac:dyDescent="0.2">
      <c r="B71" s="40" t="s">
        <v>741</v>
      </c>
      <c r="C71" s="41">
        <v>62017942</v>
      </c>
      <c r="D71" s="40" t="s">
        <v>57</v>
      </c>
      <c r="E71" s="40" t="s">
        <v>742</v>
      </c>
      <c r="F71" s="43">
        <v>732355</v>
      </c>
      <c r="G71" s="43">
        <v>91.06</v>
      </c>
      <c r="H71" s="43">
        <v>2348.66</v>
      </c>
      <c r="I71" s="42">
        <v>0</v>
      </c>
      <c r="J71" s="42">
        <v>1.66E-2</v>
      </c>
      <c r="K71" s="42">
        <v>2.3E-3</v>
      </c>
      <c r="L71" s="40" t="s">
        <v>7</v>
      </c>
    </row>
    <row r="72" spans="2:12" x14ac:dyDescent="0.2">
      <c r="B72" s="36" t="s">
        <v>114</v>
      </c>
    </row>
    <row r="73" spans="2:12" x14ac:dyDescent="0.2">
      <c r="B73" s="36" t="s">
        <v>156</v>
      </c>
    </row>
    <row r="74" spans="2:12" x14ac:dyDescent="0.2">
      <c r="B74" s="71" t="s">
        <v>65</v>
      </c>
      <c r="C74" s="55"/>
      <c r="D74" s="55"/>
      <c r="E74" s="55"/>
      <c r="F74" s="55"/>
      <c r="G74" s="55"/>
      <c r="H74" s="55"/>
      <c r="I74" s="55"/>
      <c r="J74" s="55"/>
      <c r="K74" s="55"/>
      <c r="L74" s="55"/>
    </row>
  </sheetData>
  <mergeCells count="1">
    <mergeCell ref="B74:L7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M17"/>
  <sheetViews>
    <sheetView rightToLeft="1" workbookViewId="0">
      <selection activeCell="B14" sqref="B14"/>
    </sheetView>
  </sheetViews>
  <sheetFormatPr defaultRowHeight="14.25" x14ac:dyDescent="0.2"/>
  <cols>
    <col min="1" max="1" width="3" customWidth="1"/>
    <col min="2" max="2" width="34" customWidth="1"/>
    <col min="3" max="3" width="11" customWidth="1"/>
    <col min="4" max="4" width="10" customWidth="1"/>
    <col min="5" max="5" width="14" customWidth="1"/>
    <col min="6" max="6" width="13" customWidth="1"/>
    <col min="7" max="7" width="12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3" x14ac:dyDescent="0.2">
      <c r="B1" s="37" t="s">
        <v>0</v>
      </c>
      <c r="C1" s="37" t="s">
        <v>1</v>
      </c>
    </row>
    <row r="2" spans="2:13" x14ac:dyDescent="0.2">
      <c r="B2" s="37" t="s">
        <v>2</v>
      </c>
      <c r="C2" s="37" t="s">
        <v>3</v>
      </c>
    </row>
    <row r="3" spans="2:13" x14ac:dyDescent="0.2">
      <c r="B3" s="37" t="s">
        <v>4</v>
      </c>
      <c r="C3" s="37" t="s">
        <v>5</v>
      </c>
    </row>
    <row r="4" spans="2:13" x14ac:dyDescent="0.2">
      <c r="B4" s="37" t="s">
        <v>6</v>
      </c>
      <c r="C4" s="37">
        <v>9920</v>
      </c>
    </row>
    <row r="5" spans="2:13" x14ac:dyDescent="0.2">
      <c r="B5" s="37" t="s">
        <v>7</v>
      </c>
      <c r="C5" s="37" t="s">
        <v>7</v>
      </c>
    </row>
    <row r="6" spans="2:13" x14ac:dyDescent="0.2">
      <c r="B6" s="3" t="s">
        <v>602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</row>
    <row r="7" spans="2:13" x14ac:dyDescent="0.2">
      <c r="B7" s="3" t="s">
        <v>743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</row>
    <row r="8" spans="2:13" x14ac:dyDescent="0.2">
      <c r="B8" s="1" t="s">
        <v>67</v>
      </c>
      <c r="C8" s="1" t="s">
        <v>68</v>
      </c>
      <c r="D8" s="1" t="s">
        <v>159</v>
      </c>
      <c r="E8" s="1" t="s">
        <v>72</v>
      </c>
      <c r="F8" s="1" t="s">
        <v>118</v>
      </c>
      <c r="G8" s="1" t="s">
        <v>120</v>
      </c>
      <c r="H8" s="1" t="s">
        <v>121</v>
      </c>
      <c r="I8" s="1" t="s">
        <v>9</v>
      </c>
      <c r="J8" s="1" t="s">
        <v>123</v>
      </c>
      <c r="K8" s="1" t="s">
        <v>76</v>
      </c>
      <c r="L8" s="1" t="s">
        <v>124</v>
      </c>
      <c r="M8" s="1" t="s">
        <v>7</v>
      </c>
    </row>
    <row r="9" spans="2:13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126</v>
      </c>
      <c r="H9" s="1" t="s">
        <v>127</v>
      </c>
      <c r="I9" s="1" t="s">
        <v>11</v>
      </c>
      <c r="J9" s="1" t="s">
        <v>12</v>
      </c>
      <c r="K9" s="1" t="s">
        <v>12</v>
      </c>
      <c r="L9" s="1" t="s">
        <v>12</v>
      </c>
      <c r="M9" s="1" t="s">
        <v>7</v>
      </c>
    </row>
    <row r="10" spans="2:13" x14ac:dyDescent="0.2">
      <c r="B10" s="1" t="s">
        <v>7</v>
      </c>
      <c r="C10" s="1" t="s">
        <v>13</v>
      </c>
      <c r="D10" s="1" t="s">
        <v>14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85</v>
      </c>
      <c r="M10" s="1" t="s">
        <v>7</v>
      </c>
    </row>
    <row r="11" spans="2:13" x14ac:dyDescent="0.2">
      <c r="B11" s="1" t="s">
        <v>563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0</v>
      </c>
      <c r="J11" s="38">
        <v>0</v>
      </c>
      <c r="K11" s="38">
        <v>1</v>
      </c>
      <c r="L11" s="38">
        <v>0</v>
      </c>
      <c r="M11" s="1" t="s">
        <v>7</v>
      </c>
    </row>
    <row r="12" spans="2:13" x14ac:dyDescent="0.2">
      <c r="B12" s="1" t="s">
        <v>744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0</v>
      </c>
      <c r="J12" s="38">
        <v>0</v>
      </c>
      <c r="K12" s="38">
        <v>1</v>
      </c>
      <c r="L12" s="38">
        <v>0</v>
      </c>
      <c r="M12" s="1" t="s">
        <v>7</v>
      </c>
    </row>
    <row r="13" spans="2:13" x14ac:dyDescent="0.2">
      <c r="B13" s="40" t="s">
        <v>917</v>
      </c>
      <c r="C13" s="41">
        <v>62019187</v>
      </c>
      <c r="D13" s="40" t="s">
        <v>174</v>
      </c>
      <c r="E13" s="40" t="s">
        <v>49</v>
      </c>
      <c r="F13" s="40" t="s">
        <v>745</v>
      </c>
      <c r="G13" s="43">
        <v>152222</v>
      </c>
      <c r="H13" s="43">
        <v>0</v>
      </c>
      <c r="I13" s="43">
        <v>0</v>
      </c>
      <c r="J13" s="42">
        <v>0</v>
      </c>
      <c r="K13" s="42">
        <v>1</v>
      </c>
      <c r="L13" s="42">
        <v>0</v>
      </c>
      <c r="M13" s="40" t="s">
        <v>7</v>
      </c>
    </row>
    <row r="14" spans="2:13" x14ac:dyDescent="0.2">
      <c r="B14" s="1" t="s">
        <v>746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39">
        <v>0</v>
      </c>
      <c r="J14" s="38">
        <v>0</v>
      </c>
      <c r="K14" s="38">
        <v>0</v>
      </c>
      <c r="L14" s="38">
        <v>0</v>
      </c>
      <c r="M14" s="1" t="s">
        <v>7</v>
      </c>
    </row>
    <row r="15" spans="2:13" x14ac:dyDescent="0.2">
      <c r="B15" s="36" t="s">
        <v>114</v>
      </c>
    </row>
    <row r="16" spans="2:13" x14ac:dyDescent="0.2">
      <c r="B16" s="36" t="s">
        <v>156</v>
      </c>
    </row>
    <row r="17" spans="2:13" x14ac:dyDescent="0.2">
      <c r="B17" s="72" t="s">
        <v>65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</row>
  </sheetData>
  <mergeCells count="1">
    <mergeCell ref="B17:M1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M26"/>
  <sheetViews>
    <sheetView rightToLeft="1" workbookViewId="0"/>
  </sheetViews>
  <sheetFormatPr defaultRowHeight="14.25" x14ac:dyDescent="0.2"/>
  <cols>
    <col min="1" max="1" width="3" customWidth="1"/>
    <col min="2" max="2" width="34" customWidth="1"/>
    <col min="3" max="3" width="11" customWidth="1"/>
    <col min="4" max="5" width="10" customWidth="1"/>
    <col min="6" max="6" width="13" customWidth="1"/>
    <col min="7" max="7" width="10" customWidth="1"/>
    <col min="8" max="8" width="5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3" x14ac:dyDescent="0.2">
      <c r="B1" s="37" t="s">
        <v>0</v>
      </c>
      <c r="C1" s="37" t="s">
        <v>1</v>
      </c>
    </row>
    <row r="2" spans="2:13" x14ac:dyDescent="0.2">
      <c r="B2" s="37" t="s">
        <v>2</v>
      </c>
      <c r="C2" s="37" t="s">
        <v>3</v>
      </c>
    </row>
    <row r="3" spans="2:13" x14ac:dyDescent="0.2">
      <c r="B3" s="37" t="s">
        <v>4</v>
      </c>
      <c r="C3" s="37" t="s">
        <v>5</v>
      </c>
    </row>
    <row r="4" spans="2:13" x14ac:dyDescent="0.2">
      <c r="B4" s="37" t="s">
        <v>6</v>
      </c>
      <c r="C4" s="37">
        <v>9920</v>
      </c>
    </row>
    <row r="5" spans="2:13" x14ac:dyDescent="0.2">
      <c r="B5" s="37" t="s">
        <v>7</v>
      </c>
      <c r="C5" s="37" t="s">
        <v>7</v>
      </c>
    </row>
    <row r="6" spans="2:13" x14ac:dyDescent="0.2">
      <c r="B6" s="3" t="s">
        <v>602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</row>
    <row r="7" spans="2:13" x14ac:dyDescent="0.2">
      <c r="B7" s="3" t="s">
        <v>747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</row>
    <row r="8" spans="2:13" x14ac:dyDescent="0.2">
      <c r="B8" s="1" t="s">
        <v>67</v>
      </c>
      <c r="C8" s="1" t="s">
        <v>68</v>
      </c>
      <c r="D8" s="1" t="s">
        <v>159</v>
      </c>
      <c r="E8" s="1" t="s">
        <v>72</v>
      </c>
      <c r="F8" s="1" t="s">
        <v>118</v>
      </c>
      <c r="G8" s="1" t="s">
        <v>120</v>
      </c>
      <c r="H8" s="1" t="s">
        <v>121</v>
      </c>
      <c r="I8" s="1" t="s">
        <v>9</v>
      </c>
      <c r="J8" s="1" t="s">
        <v>123</v>
      </c>
      <c r="K8" s="1" t="s">
        <v>76</v>
      </c>
      <c r="L8" s="1" t="s">
        <v>124</v>
      </c>
      <c r="M8" s="1" t="s">
        <v>7</v>
      </c>
    </row>
    <row r="9" spans="2:13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170</v>
      </c>
      <c r="G9" s="1" t="s">
        <v>171</v>
      </c>
      <c r="H9" s="1" t="s">
        <v>7</v>
      </c>
      <c r="I9" s="1" t="s">
        <v>11</v>
      </c>
      <c r="J9" s="1" t="s">
        <v>12</v>
      </c>
      <c r="K9" s="1" t="s">
        <v>12</v>
      </c>
      <c r="L9" s="1" t="s">
        <v>12</v>
      </c>
      <c r="M9" s="1" t="s">
        <v>7</v>
      </c>
    </row>
    <row r="10" spans="2:13" x14ac:dyDescent="0.2">
      <c r="B10" s="1" t="s">
        <v>7</v>
      </c>
      <c r="C10" s="1" t="s">
        <v>13</v>
      </c>
      <c r="D10" s="1" t="s">
        <v>14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85</v>
      </c>
      <c r="M10" s="1" t="s">
        <v>7</v>
      </c>
    </row>
    <row r="11" spans="2:13" x14ac:dyDescent="0.2">
      <c r="B11" s="1" t="s">
        <v>580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0</v>
      </c>
      <c r="J11" s="38">
        <v>0</v>
      </c>
      <c r="K11" s="38">
        <v>0</v>
      </c>
      <c r="L11" s="38">
        <v>0</v>
      </c>
      <c r="M11" s="1" t="s">
        <v>7</v>
      </c>
    </row>
    <row r="12" spans="2:13" x14ac:dyDescent="0.2">
      <c r="B12" s="1" t="s">
        <v>748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0</v>
      </c>
      <c r="J12" s="38">
        <v>0</v>
      </c>
      <c r="K12" s="38">
        <v>0</v>
      </c>
      <c r="L12" s="38">
        <v>0</v>
      </c>
      <c r="M12" s="1" t="s">
        <v>7</v>
      </c>
    </row>
    <row r="13" spans="2:13" x14ac:dyDescent="0.2">
      <c r="B13" s="1" t="s">
        <v>581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39">
        <v>0</v>
      </c>
      <c r="J13" s="38">
        <v>0</v>
      </c>
      <c r="K13" s="38">
        <v>0</v>
      </c>
      <c r="L13" s="38">
        <v>0</v>
      </c>
      <c r="M13" s="1" t="s">
        <v>7</v>
      </c>
    </row>
    <row r="14" spans="2:13" x14ac:dyDescent="0.2">
      <c r="B14" s="1" t="s">
        <v>749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39">
        <v>0</v>
      </c>
      <c r="J14" s="38">
        <v>0</v>
      </c>
      <c r="K14" s="38">
        <v>0</v>
      </c>
      <c r="L14" s="38">
        <v>0</v>
      </c>
      <c r="M14" s="1" t="s">
        <v>7</v>
      </c>
    </row>
    <row r="15" spans="2:13" x14ac:dyDescent="0.2">
      <c r="B15" s="1" t="s">
        <v>750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39">
        <v>0</v>
      </c>
      <c r="J15" s="38">
        <v>0</v>
      </c>
      <c r="K15" s="38">
        <v>0</v>
      </c>
      <c r="L15" s="38">
        <v>0</v>
      </c>
      <c r="M15" s="1" t="s">
        <v>7</v>
      </c>
    </row>
    <row r="16" spans="2:13" x14ac:dyDescent="0.2">
      <c r="B16" s="1" t="s">
        <v>585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39">
        <v>0</v>
      </c>
      <c r="J16" s="38">
        <v>0</v>
      </c>
      <c r="K16" s="38">
        <v>0</v>
      </c>
      <c r="L16" s="38">
        <v>0</v>
      </c>
      <c r="M16" s="1" t="s">
        <v>7</v>
      </c>
    </row>
    <row r="17" spans="2:13" x14ac:dyDescent="0.2">
      <c r="B17" s="1" t="s">
        <v>482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39">
        <v>0</v>
      </c>
      <c r="J17" s="38">
        <v>0</v>
      </c>
      <c r="K17" s="38">
        <v>0</v>
      </c>
      <c r="L17" s="38">
        <v>0</v>
      </c>
      <c r="M17" s="1" t="s">
        <v>7</v>
      </c>
    </row>
    <row r="18" spans="2:13" x14ac:dyDescent="0.2">
      <c r="B18" s="1" t="s">
        <v>751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39">
        <v>0</v>
      </c>
      <c r="J18" s="38">
        <v>0</v>
      </c>
      <c r="K18" s="38">
        <v>0</v>
      </c>
      <c r="L18" s="38">
        <v>0</v>
      </c>
      <c r="M18" s="1" t="s">
        <v>7</v>
      </c>
    </row>
    <row r="19" spans="2:13" x14ac:dyDescent="0.2">
      <c r="B19" s="1" t="s">
        <v>581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39">
        <v>0</v>
      </c>
      <c r="J19" s="38">
        <v>0</v>
      </c>
      <c r="K19" s="38">
        <v>0</v>
      </c>
      <c r="L19" s="38">
        <v>0</v>
      </c>
      <c r="M19" s="1" t="s">
        <v>7</v>
      </c>
    </row>
    <row r="20" spans="2:13" x14ac:dyDescent="0.2">
      <c r="B20" s="1" t="s">
        <v>586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1" t="s">
        <v>7</v>
      </c>
      <c r="I20" s="39">
        <v>0</v>
      </c>
      <c r="J20" s="38">
        <v>0</v>
      </c>
      <c r="K20" s="38">
        <v>0</v>
      </c>
      <c r="L20" s="38">
        <v>0</v>
      </c>
      <c r="M20" s="1" t="s">
        <v>7</v>
      </c>
    </row>
    <row r="21" spans="2:13" x14ac:dyDescent="0.2">
      <c r="B21" s="1" t="s">
        <v>585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1" t="s">
        <v>7</v>
      </c>
      <c r="I21" s="39">
        <v>0</v>
      </c>
      <c r="J21" s="38">
        <v>0</v>
      </c>
      <c r="K21" s="38">
        <v>0</v>
      </c>
      <c r="L21" s="38">
        <v>0</v>
      </c>
      <c r="M21" s="1" t="s">
        <v>7</v>
      </c>
    </row>
    <row r="22" spans="2:13" x14ac:dyDescent="0.2">
      <c r="B22" s="1" t="s">
        <v>587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1" t="s">
        <v>7</v>
      </c>
      <c r="I22" s="39">
        <v>0</v>
      </c>
      <c r="J22" s="38">
        <v>0</v>
      </c>
      <c r="K22" s="38">
        <v>0</v>
      </c>
      <c r="L22" s="38">
        <v>0</v>
      </c>
      <c r="M22" s="1" t="s">
        <v>7</v>
      </c>
    </row>
    <row r="23" spans="2:13" x14ac:dyDescent="0.2">
      <c r="B23" s="1" t="s">
        <v>482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1" t="s">
        <v>7</v>
      </c>
      <c r="I23" s="39">
        <v>0</v>
      </c>
      <c r="J23" s="38">
        <v>0</v>
      </c>
      <c r="K23" s="38">
        <v>0</v>
      </c>
      <c r="L23" s="38">
        <v>0</v>
      </c>
      <c r="M23" s="1" t="s">
        <v>7</v>
      </c>
    </row>
    <row r="24" spans="2:13" x14ac:dyDescent="0.2">
      <c r="B24" s="36" t="s">
        <v>114</v>
      </c>
    </row>
    <row r="25" spans="2:13" x14ac:dyDescent="0.2">
      <c r="B25" s="36" t="s">
        <v>156</v>
      </c>
    </row>
    <row r="26" spans="2:13" x14ac:dyDescent="0.2">
      <c r="B26" s="73" t="s">
        <v>65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</row>
  </sheetData>
  <mergeCells count="1">
    <mergeCell ref="B26:M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5"/>
  <sheetViews>
    <sheetView rightToLeft="1" workbookViewId="0"/>
  </sheetViews>
  <sheetFormatPr defaultRowHeight="14.25" x14ac:dyDescent="0.2"/>
  <cols>
    <col min="1" max="1" width="3" customWidth="1"/>
    <col min="2" max="2" width="40" customWidth="1"/>
    <col min="3" max="4" width="12" customWidth="1"/>
    <col min="5" max="5" width="7" customWidth="1"/>
    <col min="6" max="6" width="11" customWidth="1"/>
    <col min="7" max="7" width="14" customWidth="1"/>
    <col min="8" max="8" width="13" customWidth="1"/>
    <col min="9" max="9" width="15" customWidth="1"/>
    <col min="10" max="10" width="11" customWidth="1"/>
    <col min="11" max="11" width="24" customWidth="1"/>
    <col min="12" max="12" width="21" customWidth="1"/>
  </cols>
  <sheetData>
    <row r="1" spans="2:12" x14ac:dyDescent="0.2">
      <c r="B1" s="37" t="s">
        <v>0</v>
      </c>
      <c r="C1" s="37" t="s">
        <v>1</v>
      </c>
    </row>
    <row r="2" spans="2:12" x14ac:dyDescent="0.2">
      <c r="B2" s="37" t="s">
        <v>2</v>
      </c>
      <c r="C2" s="37" t="s">
        <v>3</v>
      </c>
    </row>
    <row r="3" spans="2:12" x14ac:dyDescent="0.2">
      <c r="B3" s="37" t="s">
        <v>4</v>
      </c>
      <c r="C3" s="37" t="s">
        <v>5</v>
      </c>
    </row>
    <row r="4" spans="2:12" x14ac:dyDescent="0.2">
      <c r="B4" s="37" t="s">
        <v>6</v>
      </c>
      <c r="C4" s="37">
        <v>9920</v>
      </c>
    </row>
    <row r="5" spans="2:12" x14ac:dyDescent="0.2">
      <c r="B5" s="37" t="s">
        <v>7</v>
      </c>
      <c r="C5" s="37" t="s">
        <v>7</v>
      </c>
    </row>
    <row r="6" spans="2:12" x14ac:dyDescent="0.2">
      <c r="B6" s="3" t="s">
        <v>66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</row>
    <row r="7" spans="2:12" x14ac:dyDescent="0.2">
      <c r="B7" s="1" t="s">
        <v>67</v>
      </c>
      <c r="C7" s="1" t="s">
        <v>68</v>
      </c>
      <c r="D7" s="1" t="s">
        <v>69</v>
      </c>
      <c r="E7" s="1" t="s">
        <v>70</v>
      </c>
      <c r="F7" s="1" t="s">
        <v>71</v>
      </c>
      <c r="G7" s="1" t="s">
        <v>72</v>
      </c>
      <c r="H7" s="1" t="s">
        <v>73</v>
      </c>
      <c r="I7" s="1" t="s">
        <v>74</v>
      </c>
      <c r="J7" s="1" t="s">
        <v>75</v>
      </c>
      <c r="K7" s="1" t="s">
        <v>76</v>
      </c>
      <c r="L7" s="1" t="s">
        <v>77</v>
      </c>
    </row>
    <row r="8" spans="2:12" x14ac:dyDescent="0.2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7</v>
      </c>
      <c r="H8" s="1" t="s">
        <v>12</v>
      </c>
      <c r="I8" s="1" t="s">
        <v>12</v>
      </c>
      <c r="J8" s="1" t="s">
        <v>11</v>
      </c>
      <c r="K8" s="1" t="s">
        <v>12</v>
      </c>
      <c r="L8" s="1" t="s">
        <v>12</v>
      </c>
    </row>
    <row r="9" spans="2:12" x14ac:dyDescent="0.2">
      <c r="B9" s="1" t="s">
        <v>7</v>
      </c>
      <c r="C9" s="1" t="s">
        <v>13</v>
      </c>
      <c r="D9" s="1" t="s">
        <v>14</v>
      </c>
      <c r="E9" s="1" t="s">
        <v>78</v>
      </c>
      <c r="F9" s="1" t="s">
        <v>79</v>
      </c>
      <c r="G9" s="1" t="s">
        <v>80</v>
      </c>
      <c r="H9" s="1" t="s">
        <v>81</v>
      </c>
      <c r="I9" s="1" t="s">
        <v>82</v>
      </c>
      <c r="J9" s="1" t="s">
        <v>83</v>
      </c>
      <c r="K9" s="1" t="s">
        <v>84</v>
      </c>
      <c r="L9" s="1" t="s">
        <v>85</v>
      </c>
    </row>
    <row r="10" spans="2:12" x14ac:dyDescent="0.2">
      <c r="B10" s="1" t="s">
        <v>86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38">
        <v>0</v>
      </c>
      <c r="I10" s="38">
        <v>0</v>
      </c>
      <c r="J10" s="39">
        <v>99521.39</v>
      </c>
      <c r="K10" s="38">
        <v>1</v>
      </c>
      <c r="L10" s="38">
        <v>9.5799999999999996E-2</v>
      </c>
    </row>
    <row r="11" spans="2:12" x14ac:dyDescent="0.2">
      <c r="B11" s="1" t="s">
        <v>87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8">
        <v>0</v>
      </c>
      <c r="I11" s="38">
        <v>0</v>
      </c>
      <c r="J11" s="39">
        <v>99521.39</v>
      </c>
      <c r="K11" s="38">
        <v>1</v>
      </c>
      <c r="L11" s="38">
        <v>9.5799999999999996E-2</v>
      </c>
    </row>
    <row r="12" spans="2:12" x14ac:dyDescent="0.2">
      <c r="B12" s="1" t="s">
        <v>88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1" t="s">
        <v>7</v>
      </c>
      <c r="K12" s="1" t="s">
        <v>7</v>
      </c>
      <c r="L12" s="1" t="s">
        <v>7</v>
      </c>
    </row>
    <row r="13" spans="2:12" x14ac:dyDescent="0.2">
      <c r="B13" s="40" t="s">
        <v>89</v>
      </c>
      <c r="C13" s="41">
        <v>89</v>
      </c>
      <c r="D13" s="40" t="s">
        <v>90</v>
      </c>
      <c r="E13" s="40" t="s">
        <v>91</v>
      </c>
      <c r="F13" s="40" t="s">
        <v>92</v>
      </c>
      <c r="G13" s="40" t="s">
        <v>93</v>
      </c>
      <c r="H13" s="42">
        <v>0</v>
      </c>
      <c r="I13" s="42">
        <v>0</v>
      </c>
      <c r="J13" s="43">
        <v>0</v>
      </c>
      <c r="K13" s="42">
        <v>0</v>
      </c>
      <c r="L13" s="42">
        <v>0</v>
      </c>
    </row>
    <row r="14" spans="2:12" x14ac:dyDescent="0.2">
      <c r="B14" s="40" t="s">
        <v>94</v>
      </c>
      <c r="C14" s="41">
        <v>912001</v>
      </c>
      <c r="D14" s="41">
        <v>12</v>
      </c>
      <c r="E14" s="40" t="s">
        <v>91</v>
      </c>
      <c r="F14" s="40" t="s">
        <v>92</v>
      </c>
      <c r="G14" s="40" t="s">
        <v>93</v>
      </c>
      <c r="H14" s="42">
        <v>0</v>
      </c>
      <c r="I14" s="42">
        <v>0</v>
      </c>
      <c r="J14" s="43">
        <v>-0.1</v>
      </c>
      <c r="K14" s="42">
        <v>0</v>
      </c>
      <c r="L14" s="42">
        <v>0</v>
      </c>
    </row>
    <row r="15" spans="2:12" x14ac:dyDescent="0.2">
      <c r="B15" s="40" t="s">
        <v>95</v>
      </c>
      <c r="C15" s="41">
        <v>111111111</v>
      </c>
      <c r="D15" s="41">
        <v>512199381</v>
      </c>
      <c r="E15" s="40" t="s">
        <v>91</v>
      </c>
      <c r="F15" s="40" t="s">
        <v>92</v>
      </c>
      <c r="G15" s="40" t="s">
        <v>93</v>
      </c>
      <c r="H15" s="42">
        <v>0</v>
      </c>
      <c r="I15" s="42">
        <v>0</v>
      </c>
      <c r="J15" s="43">
        <v>92679.58</v>
      </c>
      <c r="K15" s="42">
        <v>0.93120000000000003</v>
      </c>
      <c r="L15" s="42">
        <v>8.9200000000000002E-2</v>
      </c>
    </row>
    <row r="16" spans="2:12" x14ac:dyDescent="0.2">
      <c r="B16" s="1" t="s">
        <v>96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  <c r="L16" s="1" t="s">
        <v>7</v>
      </c>
    </row>
    <row r="17" spans="2:12" x14ac:dyDescent="0.2">
      <c r="B17" s="40" t="s">
        <v>97</v>
      </c>
      <c r="C17" s="41">
        <v>912019</v>
      </c>
      <c r="D17" s="41">
        <v>12</v>
      </c>
      <c r="E17" s="40" t="s">
        <v>91</v>
      </c>
      <c r="F17" s="40" t="s">
        <v>92</v>
      </c>
      <c r="G17" s="40" t="s">
        <v>49</v>
      </c>
      <c r="H17" s="42">
        <v>0</v>
      </c>
      <c r="I17" s="42">
        <v>0</v>
      </c>
      <c r="J17" s="43">
        <v>0</v>
      </c>
      <c r="K17" s="42">
        <v>0</v>
      </c>
      <c r="L17" s="42">
        <v>0</v>
      </c>
    </row>
    <row r="18" spans="2:12" x14ac:dyDescent="0.2">
      <c r="B18" s="40" t="s">
        <v>98</v>
      </c>
      <c r="C18" s="41">
        <v>110004702</v>
      </c>
      <c r="D18" s="41">
        <v>512199381</v>
      </c>
      <c r="E18" s="40" t="s">
        <v>91</v>
      </c>
      <c r="F18" s="40" t="s">
        <v>92</v>
      </c>
      <c r="G18" s="40" t="s">
        <v>59</v>
      </c>
      <c r="H18" s="42">
        <v>0</v>
      </c>
      <c r="I18" s="42">
        <v>0</v>
      </c>
      <c r="J18" s="43">
        <v>0</v>
      </c>
      <c r="K18" s="42">
        <v>0</v>
      </c>
      <c r="L18" s="42">
        <v>0</v>
      </c>
    </row>
    <row r="19" spans="2:12" x14ac:dyDescent="0.2">
      <c r="B19" s="40" t="s">
        <v>99</v>
      </c>
      <c r="C19" s="41">
        <v>110002987</v>
      </c>
      <c r="D19" s="41">
        <v>512199381</v>
      </c>
      <c r="E19" s="40" t="s">
        <v>91</v>
      </c>
      <c r="F19" s="40" t="s">
        <v>92</v>
      </c>
      <c r="G19" s="40" t="s">
        <v>57</v>
      </c>
      <c r="H19" s="42">
        <v>0</v>
      </c>
      <c r="I19" s="42">
        <v>0</v>
      </c>
      <c r="J19" s="43">
        <v>2341.0100000000002</v>
      </c>
      <c r="K19" s="42">
        <v>2.35E-2</v>
      </c>
      <c r="L19" s="42">
        <v>2.2000000000000001E-3</v>
      </c>
    </row>
    <row r="20" spans="2:12" x14ac:dyDescent="0.2">
      <c r="B20" s="40" t="s">
        <v>100</v>
      </c>
      <c r="C20" s="41">
        <v>110003894</v>
      </c>
      <c r="D20" s="41">
        <v>512199381</v>
      </c>
      <c r="E20" s="40" t="s">
        <v>91</v>
      </c>
      <c r="F20" s="40" t="s">
        <v>92</v>
      </c>
      <c r="G20" s="40" t="s">
        <v>101</v>
      </c>
      <c r="H20" s="42">
        <v>0</v>
      </c>
      <c r="I20" s="42">
        <v>0</v>
      </c>
      <c r="J20" s="43">
        <v>0</v>
      </c>
      <c r="K20" s="42">
        <v>0</v>
      </c>
      <c r="L20" s="42">
        <v>0</v>
      </c>
    </row>
    <row r="21" spans="2:12" x14ac:dyDescent="0.2">
      <c r="B21" s="40" t="s">
        <v>102</v>
      </c>
      <c r="C21" s="41">
        <v>110002805</v>
      </c>
      <c r="D21" s="41">
        <v>512199381</v>
      </c>
      <c r="E21" s="40" t="s">
        <v>91</v>
      </c>
      <c r="F21" s="40" t="s">
        <v>92</v>
      </c>
      <c r="G21" s="40" t="s">
        <v>49</v>
      </c>
      <c r="H21" s="42">
        <v>0</v>
      </c>
      <c r="I21" s="42">
        <v>0</v>
      </c>
      <c r="J21" s="43">
        <v>4447.68</v>
      </c>
      <c r="K21" s="42">
        <v>4.4699999999999997E-2</v>
      </c>
      <c r="L21" s="42">
        <v>4.3E-3</v>
      </c>
    </row>
    <row r="22" spans="2:12" x14ac:dyDescent="0.2">
      <c r="B22" s="40" t="s">
        <v>103</v>
      </c>
      <c r="C22" s="41">
        <v>110031028</v>
      </c>
      <c r="D22" s="41">
        <v>512199381</v>
      </c>
      <c r="E22" s="40" t="s">
        <v>91</v>
      </c>
      <c r="F22" s="40" t="s">
        <v>92</v>
      </c>
      <c r="G22" s="40" t="s">
        <v>63</v>
      </c>
      <c r="H22" s="42">
        <v>0</v>
      </c>
      <c r="I22" s="42">
        <v>0</v>
      </c>
      <c r="J22" s="43">
        <v>42.58</v>
      </c>
      <c r="K22" s="42">
        <v>4.0000000000000002E-4</v>
      </c>
      <c r="L22" s="42">
        <v>0</v>
      </c>
    </row>
    <row r="23" spans="2:12" x14ac:dyDescent="0.2">
      <c r="B23" s="40" t="s">
        <v>104</v>
      </c>
      <c r="C23" s="41">
        <v>110030459</v>
      </c>
      <c r="D23" s="41">
        <v>512199381</v>
      </c>
      <c r="E23" s="40" t="s">
        <v>91</v>
      </c>
      <c r="F23" s="40" t="s">
        <v>92</v>
      </c>
      <c r="G23" s="40" t="s">
        <v>55</v>
      </c>
      <c r="H23" s="42">
        <v>0</v>
      </c>
      <c r="I23" s="42">
        <v>0</v>
      </c>
      <c r="J23" s="43">
        <v>0.02</v>
      </c>
      <c r="K23" s="42">
        <v>0</v>
      </c>
      <c r="L23" s="42">
        <v>0</v>
      </c>
    </row>
    <row r="24" spans="2:12" x14ac:dyDescent="0.2">
      <c r="B24" s="40" t="s">
        <v>105</v>
      </c>
      <c r="C24" s="41">
        <v>110003068</v>
      </c>
      <c r="D24" s="41">
        <v>512199381</v>
      </c>
      <c r="E24" s="40" t="s">
        <v>91</v>
      </c>
      <c r="F24" s="40" t="s">
        <v>92</v>
      </c>
      <c r="G24" s="40" t="s">
        <v>51</v>
      </c>
      <c r="H24" s="42">
        <v>0</v>
      </c>
      <c r="I24" s="42">
        <v>0</v>
      </c>
      <c r="J24" s="43">
        <v>10.58</v>
      </c>
      <c r="K24" s="42">
        <v>1E-4</v>
      </c>
      <c r="L24" s="42">
        <v>0</v>
      </c>
    </row>
    <row r="25" spans="2:12" x14ac:dyDescent="0.2">
      <c r="B25" s="40" t="s">
        <v>106</v>
      </c>
      <c r="C25" s="41">
        <v>110006038</v>
      </c>
      <c r="D25" s="41">
        <v>512199381</v>
      </c>
      <c r="E25" s="40" t="s">
        <v>91</v>
      </c>
      <c r="F25" s="40" t="s">
        <v>92</v>
      </c>
      <c r="G25" s="40" t="s">
        <v>53</v>
      </c>
      <c r="H25" s="42">
        <v>0</v>
      </c>
      <c r="I25" s="42">
        <v>0</v>
      </c>
      <c r="J25" s="43">
        <v>0.05</v>
      </c>
      <c r="K25" s="42">
        <v>0</v>
      </c>
      <c r="L25" s="42">
        <v>0</v>
      </c>
    </row>
    <row r="26" spans="2:12" x14ac:dyDescent="0.2">
      <c r="B26" s="1" t="s">
        <v>107</v>
      </c>
      <c r="C26" s="1" t="s">
        <v>7</v>
      </c>
      <c r="D26" s="1" t="s">
        <v>7</v>
      </c>
      <c r="E26" s="1" t="s">
        <v>7</v>
      </c>
      <c r="F26" s="1" t="s">
        <v>7</v>
      </c>
      <c r="G26" s="1" t="s">
        <v>7</v>
      </c>
      <c r="H26" s="1" t="s">
        <v>7</v>
      </c>
      <c r="I26" s="1" t="s">
        <v>7</v>
      </c>
      <c r="J26" s="1" t="s">
        <v>7</v>
      </c>
      <c r="K26" s="1" t="s">
        <v>7</v>
      </c>
      <c r="L26" s="1" t="s">
        <v>7</v>
      </c>
    </row>
    <row r="27" spans="2:12" x14ac:dyDescent="0.2">
      <c r="B27" s="1" t="s">
        <v>108</v>
      </c>
      <c r="C27" s="1" t="s">
        <v>7</v>
      </c>
      <c r="D27" s="1" t="s">
        <v>7</v>
      </c>
      <c r="E27" s="1" t="s">
        <v>7</v>
      </c>
      <c r="F27" s="1" t="s">
        <v>7</v>
      </c>
      <c r="G27" s="1" t="s">
        <v>7</v>
      </c>
      <c r="H27" s="1" t="s">
        <v>7</v>
      </c>
      <c r="I27" s="1" t="s">
        <v>7</v>
      </c>
      <c r="J27" s="1" t="s">
        <v>7</v>
      </c>
      <c r="K27" s="1" t="s">
        <v>7</v>
      </c>
      <c r="L27" s="1" t="s">
        <v>7</v>
      </c>
    </row>
    <row r="28" spans="2:12" x14ac:dyDescent="0.2">
      <c r="B28" s="1" t="s">
        <v>109</v>
      </c>
      <c r="C28" s="1" t="s">
        <v>7</v>
      </c>
      <c r="D28" s="1" t="s">
        <v>7</v>
      </c>
      <c r="E28" s="1" t="s">
        <v>7</v>
      </c>
      <c r="F28" s="1" t="s">
        <v>7</v>
      </c>
      <c r="G28" s="1" t="s">
        <v>7</v>
      </c>
      <c r="H28" s="1" t="s">
        <v>7</v>
      </c>
      <c r="I28" s="1" t="s">
        <v>7</v>
      </c>
      <c r="J28" s="1" t="s">
        <v>7</v>
      </c>
      <c r="K28" s="1" t="s">
        <v>7</v>
      </c>
      <c r="L28" s="1" t="s">
        <v>7</v>
      </c>
    </row>
    <row r="29" spans="2:12" x14ac:dyDescent="0.2">
      <c r="B29" s="1" t="s">
        <v>110</v>
      </c>
      <c r="C29" s="1" t="s">
        <v>7</v>
      </c>
      <c r="D29" s="1" t="s">
        <v>7</v>
      </c>
      <c r="E29" s="1" t="s">
        <v>7</v>
      </c>
      <c r="F29" s="1" t="s">
        <v>7</v>
      </c>
      <c r="G29" s="1" t="s">
        <v>7</v>
      </c>
      <c r="H29" s="1" t="s">
        <v>7</v>
      </c>
      <c r="I29" s="1" t="s">
        <v>7</v>
      </c>
      <c r="J29" s="1" t="s">
        <v>7</v>
      </c>
      <c r="K29" s="1" t="s">
        <v>7</v>
      </c>
      <c r="L29" s="1" t="s">
        <v>7</v>
      </c>
    </row>
    <row r="30" spans="2:12" x14ac:dyDescent="0.2">
      <c r="B30" s="1" t="s">
        <v>111</v>
      </c>
      <c r="C30" s="1" t="s">
        <v>7</v>
      </c>
      <c r="D30" s="1" t="s">
        <v>7</v>
      </c>
      <c r="E30" s="1" t="s">
        <v>7</v>
      </c>
      <c r="F30" s="1" t="s">
        <v>7</v>
      </c>
      <c r="G30" s="1" t="s">
        <v>7</v>
      </c>
      <c r="H30" s="1" t="s">
        <v>7</v>
      </c>
      <c r="I30" s="1" t="s">
        <v>7</v>
      </c>
      <c r="J30" s="1" t="s">
        <v>7</v>
      </c>
      <c r="K30" s="1" t="s">
        <v>7</v>
      </c>
      <c r="L30" s="1" t="s">
        <v>7</v>
      </c>
    </row>
    <row r="31" spans="2:12" x14ac:dyDescent="0.2">
      <c r="B31" s="1" t="s">
        <v>112</v>
      </c>
      <c r="C31" s="1" t="s">
        <v>7</v>
      </c>
      <c r="D31" s="1" t="s">
        <v>7</v>
      </c>
      <c r="E31" s="1" t="s">
        <v>7</v>
      </c>
      <c r="F31" s="1" t="s">
        <v>7</v>
      </c>
      <c r="G31" s="1" t="s">
        <v>7</v>
      </c>
      <c r="H31" s="38">
        <v>0</v>
      </c>
      <c r="I31" s="38">
        <v>0</v>
      </c>
      <c r="J31" s="39">
        <v>0</v>
      </c>
      <c r="K31" s="38">
        <v>0</v>
      </c>
      <c r="L31" s="38">
        <v>0</v>
      </c>
    </row>
    <row r="32" spans="2:12" x14ac:dyDescent="0.2">
      <c r="B32" s="1" t="s">
        <v>113</v>
      </c>
      <c r="C32" s="1" t="s">
        <v>7</v>
      </c>
      <c r="D32" s="1" t="s">
        <v>7</v>
      </c>
      <c r="E32" s="1" t="s">
        <v>7</v>
      </c>
      <c r="F32" s="1" t="s">
        <v>7</v>
      </c>
      <c r="G32" s="1" t="s">
        <v>7</v>
      </c>
      <c r="H32" s="1" t="s">
        <v>7</v>
      </c>
      <c r="I32" s="1" t="s">
        <v>7</v>
      </c>
      <c r="J32" s="1" t="s">
        <v>7</v>
      </c>
      <c r="K32" s="1" t="s">
        <v>7</v>
      </c>
      <c r="L32" s="1" t="s">
        <v>7</v>
      </c>
    </row>
    <row r="33" spans="2:12" x14ac:dyDescent="0.2">
      <c r="B33" s="1" t="s">
        <v>111</v>
      </c>
      <c r="C33" s="1" t="s">
        <v>7</v>
      </c>
      <c r="D33" s="1" t="s">
        <v>7</v>
      </c>
      <c r="E33" s="1" t="s">
        <v>7</v>
      </c>
      <c r="F33" s="1" t="s">
        <v>7</v>
      </c>
      <c r="G33" s="1" t="s">
        <v>7</v>
      </c>
      <c r="H33" s="1" t="s">
        <v>7</v>
      </c>
      <c r="I33" s="1" t="s">
        <v>7</v>
      </c>
      <c r="J33" s="1" t="s">
        <v>7</v>
      </c>
      <c r="K33" s="1" t="s">
        <v>7</v>
      </c>
      <c r="L33" s="1" t="s">
        <v>7</v>
      </c>
    </row>
    <row r="34" spans="2:12" x14ac:dyDescent="0.2">
      <c r="B34" s="36" t="s">
        <v>114</v>
      </c>
    </row>
    <row r="35" spans="2:12" x14ac:dyDescent="0.2">
      <c r="B35" s="56" t="s">
        <v>65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</row>
  </sheetData>
  <mergeCells count="1">
    <mergeCell ref="B35:L3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L28"/>
  <sheetViews>
    <sheetView rightToLeft="1" workbookViewId="0"/>
  </sheetViews>
  <sheetFormatPr defaultRowHeight="14.25" x14ac:dyDescent="0.2"/>
  <cols>
    <col min="1" max="1" width="3" customWidth="1"/>
    <col min="2" max="2" width="34" customWidth="1"/>
    <col min="3" max="3" width="11" customWidth="1"/>
    <col min="4" max="4" width="10" customWidth="1"/>
    <col min="5" max="5" width="14" customWidth="1"/>
    <col min="6" max="6" width="13" customWidth="1"/>
    <col min="7" max="7" width="16" customWidth="1"/>
    <col min="8" max="8" width="8" customWidth="1"/>
    <col min="9" max="9" width="11" customWidth="1"/>
    <col min="10" max="10" width="24" customWidth="1"/>
    <col min="11" max="11" width="23" customWidth="1"/>
    <col min="12" max="12" width="2" customWidth="1"/>
  </cols>
  <sheetData>
    <row r="1" spans="2:12" x14ac:dyDescent="0.2">
      <c r="B1" s="37" t="s">
        <v>0</v>
      </c>
      <c r="C1" s="37" t="s">
        <v>1</v>
      </c>
    </row>
    <row r="2" spans="2:12" x14ac:dyDescent="0.2">
      <c r="B2" s="37" t="s">
        <v>2</v>
      </c>
      <c r="C2" s="37" t="s">
        <v>3</v>
      </c>
    </row>
    <row r="3" spans="2:12" x14ac:dyDescent="0.2">
      <c r="B3" s="37" t="s">
        <v>4</v>
      </c>
      <c r="C3" s="37" t="s">
        <v>5</v>
      </c>
    </row>
    <row r="4" spans="2:12" x14ac:dyDescent="0.2">
      <c r="B4" s="37" t="s">
        <v>6</v>
      </c>
      <c r="C4" s="37">
        <v>9920</v>
      </c>
    </row>
    <row r="5" spans="2:12" x14ac:dyDescent="0.2">
      <c r="B5" s="37" t="s">
        <v>7</v>
      </c>
      <c r="C5" s="37" t="s">
        <v>7</v>
      </c>
    </row>
    <row r="6" spans="2:12" x14ac:dyDescent="0.2">
      <c r="B6" s="3" t="s">
        <v>602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</row>
    <row r="7" spans="2:12" x14ac:dyDescent="0.2">
      <c r="B7" s="3" t="s">
        <v>752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</row>
    <row r="8" spans="2:12" x14ac:dyDescent="0.2">
      <c r="B8" s="1" t="s">
        <v>67</v>
      </c>
      <c r="C8" s="1" t="s">
        <v>68</v>
      </c>
      <c r="D8" s="1" t="s">
        <v>159</v>
      </c>
      <c r="E8" s="1" t="s">
        <v>72</v>
      </c>
      <c r="F8" s="1" t="s">
        <v>118</v>
      </c>
      <c r="G8" s="1" t="s">
        <v>120</v>
      </c>
      <c r="H8" s="1" t="s">
        <v>121</v>
      </c>
      <c r="I8" s="1" t="s">
        <v>9</v>
      </c>
      <c r="J8" s="1" t="s">
        <v>76</v>
      </c>
      <c r="K8" s="1" t="s">
        <v>124</v>
      </c>
      <c r="L8" s="1" t="s">
        <v>7</v>
      </c>
    </row>
    <row r="9" spans="2:12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126</v>
      </c>
      <c r="H9" s="1" t="s">
        <v>127</v>
      </c>
      <c r="I9" s="1" t="s">
        <v>11</v>
      </c>
      <c r="J9" s="1" t="s">
        <v>12</v>
      </c>
      <c r="K9" s="1" t="s">
        <v>12</v>
      </c>
      <c r="L9" s="1" t="s">
        <v>7</v>
      </c>
    </row>
    <row r="10" spans="2:12" x14ac:dyDescent="0.2">
      <c r="B10" s="1" t="s">
        <v>7</v>
      </c>
      <c r="C10" s="1" t="s">
        <v>13</v>
      </c>
      <c r="D10" s="1" t="s">
        <v>14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7</v>
      </c>
    </row>
    <row r="11" spans="2:12" x14ac:dyDescent="0.2">
      <c r="B11" s="1" t="s">
        <v>589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6717.56</v>
      </c>
      <c r="J11" s="38">
        <v>1</v>
      </c>
      <c r="K11" s="38">
        <v>6.4999999999999997E-3</v>
      </c>
      <c r="L11" s="1" t="s">
        <v>7</v>
      </c>
    </row>
    <row r="12" spans="2:12" x14ac:dyDescent="0.2">
      <c r="B12" s="1" t="s">
        <v>753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6717.56</v>
      </c>
      <c r="J12" s="38">
        <v>1</v>
      </c>
      <c r="K12" s="38">
        <v>6.4999999999999997E-3</v>
      </c>
      <c r="L12" s="1" t="s">
        <v>7</v>
      </c>
    </row>
    <row r="13" spans="2:12" x14ac:dyDescent="0.2">
      <c r="B13" s="1" t="s">
        <v>581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39">
        <v>0</v>
      </c>
      <c r="J13" s="38">
        <v>0</v>
      </c>
      <c r="K13" s="38">
        <v>0</v>
      </c>
      <c r="L13" s="1" t="s">
        <v>7</v>
      </c>
    </row>
    <row r="14" spans="2:12" x14ac:dyDescent="0.2">
      <c r="B14" s="1" t="s">
        <v>749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39">
        <v>6717.56</v>
      </c>
      <c r="J14" s="38">
        <v>1</v>
      </c>
      <c r="K14" s="38">
        <v>6.4999999999999997E-3</v>
      </c>
      <c r="L14" s="1" t="s">
        <v>7</v>
      </c>
    </row>
    <row r="15" spans="2:12" x14ac:dyDescent="0.2">
      <c r="B15" s="40" t="s">
        <v>754</v>
      </c>
      <c r="C15" s="41">
        <v>9906485</v>
      </c>
      <c r="D15" s="40" t="s">
        <v>755</v>
      </c>
      <c r="E15" s="40" t="s">
        <v>49</v>
      </c>
      <c r="F15" s="40" t="s">
        <v>756</v>
      </c>
      <c r="G15" s="43">
        <v>-3350000</v>
      </c>
      <c r="H15" s="43">
        <v>0.37</v>
      </c>
      <c r="I15" s="43">
        <v>-38.799999999999997</v>
      </c>
      <c r="J15" s="42">
        <v>-5.7999999999999996E-3</v>
      </c>
      <c r="K15" s="42">
        <v>0</v>
      </c>
      <c r="L15" s="40" t="s">
        <v>7</v>
      </c>
    </row>
    <row r="16" spans="2:12" x14ac:dyDescent="0.2">
      <c r="B16" s="40" t="s">
        <v>757</v>
      </c>
      <c r="C16" s="41">
        <v>9906466</v>
      </c>
      <c r="D16" s="40" t="s">
        <v>755</v>
      </c>
      <c r="E16" s="40" t="s">
        <v>49</v>
      </c>
      <c r="F16" s="40" t="s">
        <v>758</v>
      </c>
      <c r="G16" s="43">
        <v>-72830000</v>
      </c>
      <c r="H16" s="43">
        <v>-2.68</v>
      </c>
      <c r="I16" s="43">
        <v>6060.33</v>
      </c>
      <c r="J16" s="42">
        <v>0.9022</v>
      </c>
      <c r="K16" s="42">
        <v>5.7999999999999996E-3</v>
      </c>
      <c r="L16" s="40" t="s">
        <v>7</v>
      </c>
    </row>
    <row r="17" spans="2:12" x14ac:dyDescent="0.2">
      <c r="B17" s="40" t="s">
        <v>759</v>
      </c>
      <c r="C17" s="41">
        <v>9906463</v>
      </c>
      <c r="D17" s="40" t="s">
        <v>755</v>
      </c>
      <c r="E17" s="40" t="s">
        <v>57</v>
      </c>
      <c r="F17" s="40" t="s">
        <v>760</v>
      </c>
      <c r="G17" s="43">
        <v>-3500000</v>
      </c>
      <c r="H17" s="43">
        <v>-5.65</v>
      </c>
      <c r="I17" s="43">
        <v>696.03</v>
      </c>
      <c r="J17" s="42">
        <v>0.1036</v>
      </c>
      <c r="K17" s="42">
        <v>6.9999999999999999E-4</v>
      </c>
      <c r="L17" s="40" t="s">
        <v>7</v>
      </c>
    </row>
    <row r="18" spans="2:12" x14ac:dyDescent="0.2">
      <c r="B18" s="1" t="s">
        <v>750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39">
        <v>0</v>
      </c>
      <c r="J18" s="38">
        <v>0</v>
      </c>
      <c r="K18" s="38">
        <v>0</v>
      </c>
      <c r="L18" s="1" t="s">
        <v>7</v>
      </c>
    </row>
    <row r="19" spans="2:12" x14ac:dyDescent="0.2">
      <c r="B19" s="1" t="s">
        <v>585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39">
        <v>0</v>
      </c>
      <c r="J19" s="38">
        <v>0</v>
      </c>
      <c r="K19" s="38">
        <v>0</v>
      </c>
      <c r="L19" s="1" t="s">
        <v>7</v>
      </c>
    </row>
    <row r="20" spans="2:12" x14ac:dyDescent="0.2">
      <c r="B20" s="1" t="s">
        <v>482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1" t="s">
        <v>7</v>
      </c>
      <c r="I20" s="39">
        <v>0</v>
      </c>
      <c r="J20" s="38">
        <v>0</v>
      </c>
      <c r="K20" s="38">
        <v>0</v>
      </c>
      <c r="L20" s="1" t="s">
        <v>7</v>
      </c>
    </row>
    <row r="21" spans="2:12" x14ac:dyDescent="0.2">
      <c r="B21" s="1" t="s">
        <v>761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1" t="s">
        <v>7</v>
      </c>
      <c r="I21" s="39">
        <v>0</v>
      </c>
      <c r="J21" s="38">
        <v>0</v>
      </c>
      <c r="K21" s="38">
        <v>0</v>
      </c>
      <c r="L21" s="1" t="s">
        <v>7</v>
      </c>
    </row>
    <row r="22" spans="2:12" x14ac:dyDescent="0.2">
      <c r="B22" s="1" t="s">
        <v>581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1" t="s">
        <v>7</v>
      </c>
      <c r="I22" s="39">
        <v>0</v>
      </c>
      <c r="J22" s="38">
        <v>0</v>
      </c>
      <c r="K22" s="38">
        <v>0</v>
      </c>
      <c r="L22" s="1" t="s">
        <v>7</v>
      </c>
    </row>
    <row r="23" spans="2:12" x14ac:dyDescent="0.2">
      <c r="B23" s="1" t="s">
        <v>586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1" t="s">
        <v>7</v>
      </c>
      <c r="I23" s="39">
        <v>0</v>
      </c>
      <c r="J23" s="38">
        <v>0</v>
      </c>
      <c r="K23" s="38">
        <v>0</v>
      </c>
      <c r="L23" s="1" t="s">
        <v>7</v>
      </c>
    </row>
    <row r="24" spans="2:12" x14ac:dyDescent="0.2">
      <c r="B24" s="1" t="s">
        <v>585</v>
      </c>
      <c r="C24" s="1" t="s">
        <v>7</v>
      </c>
      <c r="D24" s="1" t="s">
        <v>7</v>
      </c>
      <c r="E24" s="1" t="s">
        <v>7</v>
      </c>
      <c r="F24" s="1" t="s">
        <v>7</v>
      </c>
      <c r="G24" s="1" t="s">
        <v>7</v>
      </c>
      <c r="H24" s="1" t="s">
        <v>7</v>
      </c>
      <c r="I24" s="39">
        <v>0</v>
      </c>
      <c r="J24" s="38">
        <v>0</v>
      </c>
      <c r="K24" s="38">
        <v>0</v>
      </c>
      <c r="L24" s="1" t="s">
        <v>7</v>
      </c>
    </row>
    <row r="25" spans="2:12" x14ac:dyDescent="0.2">
      <c r="B25" s="1" t="s">
        <v>482</v>
      </c>
      <c r="C25" s="1" t="s">
        <v>7</v>
      </c>
      <c r="D25" s="1" t="s">
        <v>7</v>
      </c>
      <c r="E25" s="1" t="s">
        <v>7</v>
      </c>
      <c r="F25" s="1" t="s">
        <v>7</v>
      </c>
      <c r="G25" s="1" t="s">
        <v>7</v>
      </c>
      <c r="H25" s="1" t="s">
        <v>7</v>
      </c>
      <c r="I25" s="39">
        <v>0</v>
      </c>
      <c r="J25" s="38">
        <v>0</v>
      </c>
      <c r="K25" s="38">
        <v>0</v>
      </c>
      <c r="L25" s="1" t="s">
        <v>7</v>
      </c>
    </row>
    <row r="26" spans="2:12" x14ac:dyDescent="0.2">
      <c r="B26" s="36" t="s">
        <v>114</v>
      </c>
    </row>
    <row r="27" spans="2:12" x14ac:dyDescent="0.2">
      <c r="B27" s="36" t="s">
        <v>156</v>
      </c>
    </row>
    <row r="28" spans="2:12" x14ac:dyDescent="0.2">
      <c r="B28" s="74" t="s">
        <v>65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</row>
  </sheetData>
  <mergeCells count="1">
    <mergeCell ref="B28:L2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R22"/>
  <sheetViews>
    <sheetView rightToLeft="1" workbookViewId="0"/>
  </sheetViews>
  <sheetFormatPr defaultRowHeight="14.25" x14ac:dyDescent="0.2"/>
  <cols>
    <col min="1" max="1" width="3" customWidth="1"/>
    <col min="2" max="2" width="34" customWidth="1"/>
    <col min="3" max="4" width="11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5" customWidth="1"/>
    <col min="12" max="12" width="10" customWidth="1"/>
    <col min="13" max="13" width="8" customWidth="1"/>
    <col min="14" max="14" width="11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2:18" x14ac:dyDescent="0.2">
      <c r="B1" s="37" t="s">
        <v>0</v>
      </c>
      <c r="C1" s="37" t="s">
        <v>1</v>
      </c>
    </row>
    <row r="2" spans="2:18" x14ac:dyDescent="0.2">
      <c r="B2" s="37" t="s">
        <v>2</v>
      </c>
      <c r="C2" s="37" t="s">
        <v>3</v>
      </c>
    </row>
    <row r="3" spans="2:18" x14ac:dyDescent="0.2">
      <c r="B3" s="37" t="s">
        <v>4</v>
      </c>
      <c r="C3" s="37" t="s">
        <v>5</v>
      </c>
    </row>
    <row r="4" spans="2:18" x14ac:dyDescent="0.2">
      <c r="B4" s="37" t="s">
        <v>6</v>
      </c>
      <c r="C4" s="37">
        <v>9920</v>
      </c>
    </row>
    <row r="5" spans="2:18" x14ac:dyDescent="0.2">
      <c r="B5" s="37" t="s">
        <v>7</v>
      </c>
      <c r="C5" s="37" t="s">
        <v>7</v>
      </c>
    </row>
    <row r="6" spans="2:18" x14ac:dyDescent="0.2">
      <c r="B6" s="3" t="s">
        <v>602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</row>
    <row r="7" spans="2:18" x14ac:dyDescent="0.2">
      <c r="B7" s="3" t="s">
        <v>762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</row>
    <row r="8" spans="2:18" x14ac:dyDescent="0.2">
      <c r="B8" s="1" t="s">
        <v>67</v>
      </c>
      <c r="C8" s="1" t="s">
        <v>68</v>
      </c>
      <c r="D8" s="1" t="s">
        <v>591</v>
      </c>
      <c r="E8" s="1" t="s">
        <v>70</v>
      </c>
      <c r="F8" s="1" t="s">
        <v>71</v>
      </c>
      <c r="G8" s="1" t="s">
        <v>118</v>
      </c>
      <c r="H8" s="1" t="s">
        <v>119</v>
      </c>
      <c r="I8" s="1" t="s">
        <v>72</v>
      </c>
      <c r="J8" s="1" t="s">
        <v>73</v>
      </c>
      <c r="K8" s="1" t="s">
        <v>74</v>
      </c>
      <c r="L8" s="1" t="s">
        <v>120</v>
      </c>
      <c r="M8" s="1" t="s">
        <v>121</v>
      </c>
      <c r="N8" s="1" t="s">
        <v>9</v>
      </c>
      <c r="O8" s="1" t="s">
        <v>123</v>
      </c>
      <c r="P8" s="1" t="s">
        <v>76</v>
      </c>
      <c r="Q8" s="1" t="s">
        <v>124</v>
      </c>
      <c r="R8" s="1" t="s">
        <v>7</v>
      </c>
    </row>
    <row r="9" spans="2:18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170</v>
      </c>
      <c r="H9" s="1" t="s">
        <v>125</v>
      </c>
      <c r="I9" s="1" t="s">
        <v>7</v>
      </c>
      <c r="J9" s="1" t="s">
        <v>12</v>
      </c>
      <c r="K9" s="1" t="s">
        <v>12</v>
      </c>
      <c r="L9" s="1" t="s">
        <v>126</v>
      </c>
      <c r="M9" s="1" t="s">
        <v>127</v>
      </c>
      <c r="N9" s="1" t="s">
        <v>11</v>
      </c>
      <c r="O9" s="1" t="s">
        <v>12</v>
      </c>
      <c r="P9" s="1" t="s">
        <v>12</v>
      </c>
      <c r="Q9" s="1" t="s">
        <v>12</v>
      </c>
      <c r="R9" s="1" t="s">
        <v>7</v>
      </c>
    </row>
    <row r="10" spans="2:18" x14ac:dyDescent="0.2">
      <c r="B10" s="1" t="s">
        <v>7</v>
      </c>
      <c r="C10" s="1" t="s">
        <v>13</v>
      </c>
      <c r="D10" s="1" t="s">
        <v>14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85</v>
      </c>
      <c r="M10" s="1" t="s">
        <v>128</v>
      </c>
      <c r="N10" s="1" t="s">
        <v>129</v>
      </c>
      <c r="O10" s="1" t="s">
        <v>130</v>
      </c>
      <c r="P10" s="1" t="s">
        <v>131</v>
      </c>
      <c r="Q10" s="1" t="s">
        <v>132</v>
      </c>
      <c r="R10" s="1" t="s">
        <v>7</v>
      </c>
    </row>
    <row r="11" spans="2:18" x14ac:dyDescent="0.2">
      <c r="B11" s="1" t="s">
        <v>763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0</v>
      </c>
      <c r="I11" s="1" t="s">
        <v>7</v>
      </c>
      <c r="J11" s="38">
        <v>0</v>
      </c>
      <c r="K11" s="38">
        <v>0</v>
      </c>
      <c r="L11" s="1" t="s">
        <v>7</v>
      </c>
      <c r="M11" s="1" t="s">
        <v>7</v>
      </c>
      <c r="N11" s="39">
        <v>0</v>
      </c>
      <c r="O11" s="1" t="s">
        <v>7</v>
      </c>
      <c r="P11" s="38">
        <v>0</v>
      </c>
      <c r="Q11" s="38">
        <v>0</v>
      </c>
      <c r="R11" s="1" t="s">
        <v>7</v>
      </c>
    </row>
    <row r="12" spans="2:18" x14ac:dyDescent="0.2">
      <c r="B12" s="1" t="s">
        <v>87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0</v>
      </c>
      <c r="I12" s="1" t="s">
        <v>7</v>
      </c>
      <c r="J12" s="38">
        <v>0</v>
      </c>
      <c r="K12" s="38">
        <v>0</v>
      </c>
      <c r="L12" s="1" t="s">
        <v>7</v>
      </c>
      <c r="M12" s="1" t="s">
        <v>7</v>
      </c>
      <c r="N12" s="39">
        <v>0</v>
      </c>
      <c r="O12" s="1" t="s">
        <v>7</v>
      </c>
      <c r="P12" s="38">
        <v>0</v>
      </c>
      <c r="Q12" s="38">
        <v>0</v>
      </c>
      <c r="R12" s="1" t="s">
        <v>7</v>
      </c>
    </row>
    <row r="13" spans="2:18" x14ac:dyDescent="0.2">
      <c r="B13" s="1" t="s">
        <v>593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0</v>
      </c>
      <c r="I13" s="1" t="s">
        <v>7</v>
      </c>
      <c r="J13" s="38">
        <v>0</v>
      </c>
      <c r="K13" s="38">
        <v>0</v>
      </c>
      <c r="L13" s="1" t="s">
        <v>7</v>
      </c>
      <c r="M13" s="1" t="s">
        <v>7</v>
      </c>
      <c r="N13" s="39">
        <v>0</v>
      </c>
      <c r="O13" s="1" t="s">
        <v>7</v>
      </c>
      <c r="P13" s="38">
        <v>0</v>
      </c>
      <c r="Q13" s="38">
        <v>0</v>
      </c>
      <c r="R13" s="1" t="s">
        <v>7</v>
      </c>
    </row>
    <row r="14" spans="2:18" x14ac:dyDescent="0.2">
      <c r="B14" s="1" t="s">
        <v>596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39">
        <v>0</v>
      </c>
      <c r="I14" s="1" t="s">
        <v>7</v>
      </c>
      <c r="J14" s="38">
        <v>0</v>
      </c>
      <c r="K14" s="38">
        <v>0</v>
      </c>
      <c r="L14" s="1" t="s">
        <v>7</v>
      </c>
      <c r="M14" s="1" t="s">
        <v>7</v>
      </c>
      <c r="N14" s="39">
        <v>0</v>
      </c>
      <c r="O14" s="1" t="s">
        <v>7</v>
      </c>
      <c r="P14" s="38">
        <v>0</v>
      </c>
      <c r="Q14" s="38">
        <v>0</v>
      </c>
      <c r="R14" s="1" t="s">
        <v>7</v>
      </c>
    </row>
    <row r="15" spans="2:18" x14ac:dyDescent="0.2">
      <c r="B15" s="1" t="s">
        <v>600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39">
        <v>0</v>
      </c>
      <c r="I15" s="1" t="s">
        <v>7</v>
      </c>
      <c r="J15" s="38">
        <v>0</v>
      </c>
      <c r="K15" s="38">
        <v>0</v>
      </c>
      <c r="L15" s="1" t="s">
        <v>7</v>
      </c>
      <c r="M15" s="1" t="s">
        <v>7</v>
      </c>
      <c r="N15" s="39">
        <v>0</v>
      </c>
      <c r="O15" s="1" t="s">
        <v>7</v>
      </c>
      <c r="P15" s="38">
        <v>0</v>
      </c>
      <c r="Q15" s="38">
        <v>0</v>
      </c>
      <c r="R15" s="1" t="s">
        <v>7</v>
      </c>
    </row>
    <row r="16" spans="2:18" x14ac:dyDescent="0.2">
      <c r="B16" s="1" t="s">
        <v>112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39">
        <v>0</v>
      </c>
      <c r="I16" s="1" t="s">
        <v>7</v>
      </c>
      <c r="J16" s="38">
        <v>0</v>
      </c>
      <c r="K16" s="38">
        <v>0</v>
      </c>
      <c r="L16" s="1" t="s">
        <v>7</v>
      </c>
      <c r="M16" s="1" t="s">
        <v>7</v>
      </c>
      <c r="N16" s="39">
        <v>0</v>
      </c>
      <c r="O16" s="1" t="s">
        <v>7</v>
      </c>
      <c r="P16" s="38">
        <v>0</v>
      </c>
      <c r="Q16" s="38">
        <v>0</v>
      </c>
      <c r="R16" s="1" t="s">
        <v>7</v>
      </c>
    </row>
    <row r="17" spans="2:18" x14ac:dyDescent="0.2">
      <c r="B17" s="1" t="s">
        <v>593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39">
        <v>0</v>
      </c>
      <c r="I17" s="1" t="s">
        <v>7</v>
      </c>
      <c r="J17" s="38">
        <v>0</v>
      </c>
      <c r="K17" s="38">
        <v>0</v>
      </c>
      <c r="L17" s="1" t="s">
        <v>7</v>
      </c>
      <c r="M17" s="1" t="s">
        <v>7</v>
      </c>
      <c r="N17" s="39">
        <v>0</v>
      </c>
      <c r="O17" s="1" t="s">
        <v>7</v>
      </c>
      <c r="P17" s="38">
        <v>0</v>
      </c>
      <c r="Q17" s="38">
        <v>0</v>
      </c>
      <c r="R17" s="1" t="s">
        <v>7</v>
      </c>
    </row>
    <row r="18" spans="2:18" x14ac:dyDescent="0.2">
      <c r="B18" s="1" t="s">
        <v>596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39">
        <v>0</v>
      </c>
      <c r="I18" s="1" t="s">
        <v>7</v>
      </c>
      <c r="J18" s="38">
        <v>0</v>
      </c>
      <c r="K18" s="38">
        <v>0</v>
      </c>
      <c r="L18" s="1" t="s">
        <v>7</v>
      </c>
      <c r="M18" s="1" t="s">
        <v>7</v>
      </c>
      <c r="N18" s="39">
        <v>0</v>
      </c>
      <c r="O18" s="1" t="s">
        <v>7</v>
      </c>
      <c r="P18" s="38">
        <v>0</v>
      </c>
      <c r="Q18" s="38">
        <v>0</v>
      </c>
      <c r="R18" s="1" t="s">
        <v>7</v>
      </c>
    </row>
    <row r="19" spans="2:18" x14ac:dyDescent="0.2">
      <c r="B19" s="1" t="s">
        <v>600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39">
        <v>0</v>
      </c>
      <c r="I19" s="1" t="s">
        <v>7</v>
      </c>
      <c r="J19" s="38">
        <v>0</v>
      </c>
      <c r="K19" s="38">
        <v>0</v>
      </c>
      <c r="L19" s="1" t="s">
        <v>7</v>
      </c>
      <c r="M19" s="1" t="s">
        <v>7</v>
      </c>
      <c r="N19" s="39">
        <v>0</v>
      </c>
      <c r="O19" s="1" t="s">
        <v>7</v>
      </c>
      <c r="P19" s="38">
        <v>0</v>
      </c>
      <c r="Q19" s="38">
        <v>0</v>
      </c>
      <c r="R19" s="1" t="s">
        <v>7</v>
      </c>
    </row>
    <row r="20" spans="2:18" x14ac:dyDescent="0.2">
      <c r="B20" s="36" t="s">
        <v>114</v>
      </c>
    </row>
    <row r="21" spans="2:18" x14ac:dyDescent="0.2">
      <c r="B21" s="36" t="s">
        <v>156</v>
      </c>
    </row>
    <row r="22" spans="2:18" x14ac:dyDescent="0.2">
      <c r="B22" s="75" t="s">
        <v>65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</row>
  </sheetData>
  <mergeCells count="1">
    <mergeCell ref="B22:R2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S39"/>
  <sheetViews>
    <sheetView rightToLeft="1" topLeftCell="F1" workbookViewId="0">
      <selection activeCell="L5" sqref="L5:M5"/>
    </sheetView>
  </sheetViews>
  <sheetFormatPr defaultRowHeight="14.25" x14ac:dyDescent="0.2"/>
  <cols>
    <col min="1" max="1" width="3" customWidth="1"/>
    <col min="2" max="2" width="39" customWidth="1"/>
    <col min="3" max="3" width="18" customWidth="1"/>
    <col min="4" max="5" width="12" customWidth="1"/>
    <col min="6" max="6" width="8" customWidth="1"/>
    <col min="7" max="7" width="13" customWidth="1"/>
    <col min="8" max="8" width="11" customWidth="1"/>
    <col min="9" max="9" width="7" customWidth="1"/>
    <col min="10" max="11" width="10" customWidth="1"/>
    <col min="12" max="12" width="19" customWidth="1"/>
    <col min="13" max="13" width="15" customWidth="1"/>
    <col min="14" max="14" width="14" customWidth="1"/>
    <col min="15" max="15" width="8" customWidth="1"/>
    <col min="16" max="16" width="11" customWidth="1"/>
    <col min="17" max="17" width="24" customWidth="1"/>
    <col min="18" max="18" width="23" customWidth="1"/>
    <col min="19" max="19" width="2" customWidth="1"/>
  </cols>
  <sheetData>
    <row r="1" spans="2:19" x14ac:dyDescent="0.2">
      <c r="B1" s="37" t="s">
        <v>0</v>
      </c>
      <c r="C1" s="37" t="s">
        <v>1</v>
      </c>
    </row>
    <row r="2" spans="2:19" x14ac:dyDescent="0.2">
      <c r="B2" s="37" t="s">
        <v>2</v>
      </c>
      <c r="C2" s="37" t="s">
        <v>3</v>
      </c>
    </row>
    <row r="3" spans="2:19" x14ac:dyDescent="0.2">
      <c r="B3" s="37" t="s">
        <v>4</v>
      </c>
      <c r="C3" s="37" t="s">
        <v>5</v>
      </c>
    </row>
    <row r="4" spans="2:19" x14ac:dyDescent="0.2">
      <c r="B4" s="37" t="s">
        <v>6</v>
      </c>
      <c r="C4" s="37">
        <v>9920</v>
      </c>
    </row>
    <row r="5" spans="2:19" x14ac:dyDescent="0.2">
      <c r="B5" s="37" t="s">
        <v>7</v>
      </c>
      <c r="C5" s="37" t="s">
        <v>7</v>
      </c>
    </row>
    <row r="6" spans="2:19" x14ac:dyDescent="0.2">
      <c r="B6" s="3" t="s">
        <v>764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</row>
    <row r="7" spans="2:19" x14ac:dyDescent="0.2">
      <c r="B7" s="1" t="s">
        <v>67</v>
      </c>
      <c r="C7" s="1" t="s">
        <v>765</v>
      </c>
      <c r="D7" s="1" t="s">
        <v>68</v>
      </c>
      <c r="E7" s="1" t="s">
        <v>69</v>
      </c>
      <c r="F7" s="1" t="s">
        <v>70</v>
      </c>
      <c r="G7" s="1" t="s">
        <v>118</v>
      </c>
      <c r="H7" s="1" t="s">
        <v>71</v>
      </c>
      <c r="I7" s="1" t="s">
        <v>119</v>
      </c>
      <c r="J7" s="1" t="s">
        <v>159</v>
      </c>
      <c r="K7" s="1" t="s">
        <v>72</v>
      </c>
      <c r="L7" s="1" t="s">
        <v>766</v>
      </c>
      <c r="M7" s="1" t="s">
        <v>74</v>
      </c>
      <c r="N7" s="1" t="s">
        <v>120</v>
      </c>
      <c r="O7" s="1" t="s">
        <v>121</v>
      </c>
      <c r="P7" s="1" t="s">
        <v>9</v>
      </c>
      <c r="Q7" s="1" t="s">
        <v>76</v>
      </c>
      <c r="R7" s="1" t="s">
        <v>124</v>
      </c>
      <c r="S7" s="1" t="s">
        <v>7</v>
      </c>
    </row>
    <row r="8" spans="2:19" x14ac:dyDescent="0.2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170</v>
      </c>
      <c r="H8" s="1" t="s">
        <v>7</v>
      </c>
      <c r="I8" s="1" t="s">
        <v>125</v>
      </c>
      <c r="J8" s="1" t="s">
        <v>7</v>
      </c>
      <c r="K8" s="1" t="s">
        <v>7</v>
      </c>
      <c r="L8" s="1" t="s">
        <v>12</v>
      </c>
      <c r="M8" s="1" t="s">
        <v>12</v>
      </c>
      <c r="N8" s="1" t="s">
        <v>171</v>
      </c>
      <c r="O8" s="1" t="s">
        <v>7</v>
      </c>
      <c r="P8" s="1" t="s">
        <v>11</v>
      </c>
      <c r="Q8" s="1" t="s">
        <v>12</v>
      </c>
      <c r="R8" s="1" t="s">
        <v>12</v>
      </c>
      <c r="S8" s="1" t="s">
        <v>7</v>
      </c>
    </row>
    <row r="9" spans="2:19" x14ac:dyDescent="0.2">
      <c r="B9" s="1" t="s">
        <v>7</v>
      </c>
      <c r="C9" s="1" t="s">
        <v>13</v>
      </c>
      <c r="D9" s="1" t="s">
        <v>14</v>
      </c>
      <c r="E9" s="1" t="s">
        <v>78</v>
      </c>
      <c r="F9" s="1" t="s">
        <v>79</v>
      </c>
      <c r="G9" s="1" t="s">
        <v>80</v>
      </c>
      <c r="H9" s="1" t="s">
        <v>81</v>
      </c>
      <c r="I9" s="1" t="s">
        <v>82</v>
      </c>
      <c r="J9" s="1" t="s">
        <v>83</v>
      </c>
      <c r="K9" s="1" t="s">
        <v>84</v>
      </c>
      <c r="L9" s="1" t="s">
        <v>85</v>
      </c>
      <c r="M9" s="1" t="s">
        <v>128</v>
      </c>
      <c r="N9" s="1" t="s">
        <v>129</v>
      </c>
      <c r="O9" s="1" t="s">
        <v>130</v>
      </c>
      <c r="P9" s="1" t="s">
        <v>131</v>
      </c>
      <c r="Q9" s="1" t="s">
        <v>132</v>
      </c>
      <c r="R9" s="1" t="s">
        <v>133</v>
      </c>
      <c r="S9" s="1" t="s">
        <v>7</v>
      </c>
    </row>
    <row r="10" spans="2:19" x14ac:dyDescent="0.2">
      <c r="B10" s="1" t="s">
        <v>767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1" t="s">
        <v>7</v>
      </c>
      <c r="I10" s="39">
        <v>6.64</v>
      </c>
      <c r="J10" s="1" t="s">
        <v>7</v>
      </c>
      <c r="K10" s="1" t="s">
        <v>7</v>
      </c>
      <c r="L10" s="38">
        <v>2.4899999999999999E-2</v>
      </c>
      <c r="M10" s="38">
        <v>5.7000000000000002E-3</v>
      </c>
      <c r="N10" s="1" t="s">
        <v>7</v>
      </c>
      <c r="O10" s="1" t="s">
        <v>7</v>
      </c>
      <c r="P10" s="39">
        <v>15214.67</v>
      </c>
      <c r="Q10" s="38">
        <v>1</v>
      </c>
      <c r="R10" s="38">
        <v>1.46E-2</v>
      </c>
      <c r="S10" s="1" t="s">
        <v>7</v>
      </c>
    </row>
    <row r="11" spans="2:19" x14ac:dyDescent="0.2">
      <c r="B11" s="1" t="s">
        <v>768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6.64</v>
      </c>
      <c r="J11" s="1" t="s">
        <v>7</v>
      </c>
      <c r="K11" s="1" t="s">
        <v>7</v>
      </c>
      <c r="L11" s="38">
        <v>2.4899999999999999E-2</v>
      </c>
      <c r="M11" s="38">
        <v>5.7000000000000002E-3</v>
      </c>
      <c r="N11" s="1" t="s">
        <v>7</v>
      </c>
      <c r="O11" s="1" t="s">
        <v>7</v>
      </c>
      <c r="P11" s="39">
        <v>15214.67</v>
      </c>
      <c r="Q11" s="38">
        <v>1</v>
      </c>
      <c r="R11" s="38">
        <v>1.46E-2</v>
      </c>
      <c r="S11" s="1" t="s">
        <v>7</v>
      </c>
    </row>
    <row r="12" spans="2:19" x14ac:dyDescent="0.2">
      <c r="B12" s="1" t="s">
        <v>769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2.63</v>
      </c>
      <c r="J12" s="1" t="s">
        <v>7</v>
      </c>
      <c r="K12" s="1" t="s">
        <v>7</v>
      </c>
      <c r="L12" s="38">
        <v>1.1900000000000001E-2</v>
      </c>
      <c r="M12" s="38">
        <v>1.1900000000000001E-2</v>
      </c>
      <c r="N12" s="1" t="s">
        <v>7</v>
      </c>
      <c r="O12" s="1" t="s">
        <v>7</v>
      </c>
      <c r="P12" s="39">
        <v>2377.23</v>
      </c>
      <c r="Q12" s="38">
        <v>0.15620000000000001</v>
      </c>
      <c r="R12" s="38">
        <v>2.3E-3</v>
      </c>
      <c r="S12" s="1" t="s">
        <v>7</v>
      </c>
    </row>
    <row r="13" spans="2:19" x14ac:dyDescent="0.2">
      <c r="B13" s="40" t="s">
        <v>770</v>
      </c>
      <c r="C13" s="40" t="s">
        <v>771</v>
      </c>
      <c r="D13" s="41">
        <v>50007079</v>
      </c>
      <c r="E13" s="41">
        <v>99608</v>
      </c>
      <c r="F13" s="40" t="s">
        <v>772</v>
      </c>
      <c r="G13" s="40" t="s">
        <v>756</v>
      </c>
      <c r="H13" s="40" t="s">
        <v>550</v>
      </c>
      <c r="I13" s="43">
        <v>2.63</v>
      </c>
      <c r="J13" s="40" t="s">
        <v>174</v>
      </c>
      <c r="K13" s="40" t="s">
        <v>93</v>
      </c>
      <c r="L13" s="42">
        <v>1.1900000000000001E-2</v>
      </c>
      <c r="M13" s="42">
        <v>1.1900000000000001E-2</v>
      </c>
      <c r="N13" s="43">
        <v>2338984.62</v>
      </c>
      <c r="O13" s="43">
        <v>101.63</v>
      </c>
      <c r="P13" s="43">
        <v>2377.23</v>
      </c>
      <c r="Q13" s="42">
        <v>0.15620000000000001</v>
      </c>
      <c r="R13" s="42">
        <v>2.3E-3</v>
      </c>
      <c r="S13" s="40" t="s">
        <v>7</v>
      </c>
    </row>
    <row r="14" spans="2:19" x14ac:dyDescent="0.2">
      <c r="B14" s="1" t="s">
        <v>773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39">
        <v>0</v>
      </c>
      <c r="J14" s="1" t="s">
        <v>7</v>
      </c>
      <c r="K14" s="1" t="s">
        <v>7</v>
      </c>
      <c r="L14" s="38">
        <v>0</v>
      </c>
      <c r="M14" s="38">
        <v>0</v>
      </c>
      <c r="N14" s="1" t="s">
        <v>7</v>
      </c>
      <c r="O14" s="1" t="s">
        <v>7</v>
      </c>
      <c r="P14" s="39">
        <v>0</v>
      </c>
      <c r="Q14" s="38">
        <v>0</v>
      </c>
      <c r="R14" s="38">
        <v>0</v>
      </c>
      <c r="S14" s="1" t="s">
        <v>7</v>
      </c>
    </row>
    <row r="15" spans="2:19" x14ac:dyDescent="0.2">
      <c r="B15" s="1" t="s">
        <v>774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39">
        <v>0</v>
      </c>
      <c r="J15" s="1" t="s">
        <v>7</v>
      </c>
      <c r="K15" s="1" t="s">
        <v>7</v>
      </c>
      <c r="L15" s="38">
        <v>0</v>
      </c>
      <c r="M15" s="38">
        <v>0</v>
      </c>
      <c r="N15" s="1" t="s">
        <v>7</v>
      </c>
      <c r="O15" s="1" t="s">
        <v>7</v>
      </c>
      <c r="P15" s="39">
        <v>0</v>
      </c>
      <c r="Q15" s="38">
        <v>0</v>
      </c>
      <c r="R15" s="38">
        <v>0</v>
      </c>
      <c r="S15" s="1" t="s">
        <v>7</v>
      </c>
    </row>
    <row r="16" spans="2:19" x14ac:dyDescent="0.2">
      <c r="B16" s="1" t="s">
        <v>775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39">
        <v>7.39</v>
      </c>
      <c r="J16" s="1" t="s">
        <v>7</v>
      </c>
      <c r="K16" s="1" t="s">
        <v>7</v>
      </c>
      <c r="L16" s="38">
        <v>2.7300000000000001E-2</v>
      </c>
      <c r="M16" s="38">
        <v>4.5999999999999999E-3</v>
      </c>
      <c r="N16" s="1" t="s">
        <v>7</v>
      </c>
      <c r="O16" s="1" t="s">
        <v>7</v>
      </c>
      <c r="P16" s="39">
        <v>12837.44</v>
      </c>
      <c r="Q16" s="38">
        <v>0.84370000000000001</v>
      </c>
      <c r="R16" s="38">
        <v>1.24E-2</v>
      </c>
      <c r="S16" s="1" t="s">
        <v>7</v>
      </c>
    </row>
    <row r="17" spans="2:19" x14ac:dyDescent="0.2">
      <c r="B17" s="40" t="s">
        <v>776</v>
      </c>
      <c r="C17" s="40" t="s">
        <v>771</v>
      </c>
      <c r="D17" s="41">
        <v>100537109</v>
      </c>
      <c r="E17" s="41">
        <v>513708818</v>
      </c>
      <c r="F17" s="40" t="s">
        <v>213</v>
      </c>
      <c r="G17" s="40" t="s">
        <v>777</v>
      </c>
      <c r="H17" s="40" t="s">
        <v>190</v>
      </c>
      <c r="I17" s="43">
        <v>5.15</v>
      </c>
      <c r="J17" s="40" t="s">
        <v>174</v>
      </c>
      <c r="K17" s="40" t="s">
        <v>93</v>
      </c>
      <c r="L17" s="42">
        <v>2.5600000000000001E-2</v>
      </c>
      <c r="M17" s="42">
        <v>-1.9E-3</v>
      </c>
      <c r="N17" s="43">
        <v>6219567.8399999999</v>
      </c>
      <c r="O17" s="43">
        <v>118.62</v>
      </c>
      <c r="P17" s="43">
        <v>7377.65</v>
      </c>
      <c r="Q17" s="42">
        <v>0.4849</v>
      </c>
      <c r="R17" s="42">
        <v>7.1000000000000004E-3</v>
      </c>
      <c r="S17" s="40" t="s">
        <v>7</v>
      </c>
    </row>
    <row r="18" spans="2:19" x14ac:dyDescent="0.2">
      <c r="B18" s="40" t="s">
        <v>778</v>
      </c>
      <c r="C18" s="40" t="s">
        <v>771</v>
      </c>
      <c r="D18" s="41">
        <v>50006675</v>
      </c>
      <c r="E18" s="41">
        <v>514874155</v>
      </c>
      <c r="F18" s="40" t="s">
        <v>213</v>
      </c>
      <c r="G18" s="40" t="s">
        <v>779</v>
      </c>
      <c r="H18" s="40" t="s">
        <v>190</v>
      </c>
      <c r="I18" s="43">
        <v>12.36</v>
      </c>
      <c r="J18" s="40" t="s">
        <v>174</v>
      </c>
      <c r="K18" s="40" t="s">
        <v>93</v>
      </c>
      <c r="L18" s="42">
        <v>0.03</v>
      </c>
      <c r="M18" s="42">
        <v>1.24E-2</v>
      </c>
      <c r="N18" s="43">
        <v>3297679.68</v>
      </c>
      <c r="O18" s="43">
        <v>126.89</v>
      </c>
      <c r="P18" s="43">
        <v>4184.43</v>
      </c>
      <c r="Q18" s="42">
        <v>0.27500000000000002</v>
      </c>
      <c r="R18" s="42">
        <v>4.0000000000000001E-3</v>
      </c>
      <c r="S18" s="40" t="s">
        <v>7</v>
      </c>
    </row>
    <row r="19" spans="2:19" x14ac:dyDescent="0.2">
      <c r="B19" s="40" t="s">
        <v>780</v>
      </c>
      <c r="C19" s="40" t="s">
        <v>771</v>
      </c>
      <c r="D19" s="41">
        <v>50006683</v>
      </c>
      <c r="E19" s="41">
        <v>514874155</v>
      </c>
      <c r="F19" s="40" t="s">
        <v>213</v>
      </c>
      <c r="G19" s="40" t="s">
        <v>779</v>
      </c>
      <c r="H19" s="40" t="s">
        <v>190</v>
      </c>
      <c r="I19" s="43">
        <v>12.36</v>
      </c>
      <c r="J19" s="40" t="s">
        <v>174</v>
      </c>
      <c r="K19" s="40" t="s">
        <v>93</v>
      </c>
      <c r="L19" s="42">
        <v>0.03</v>
      </c>
      <c r="M19" s="42">
        <v>1.24E-2</v>
      </c>
      <c r="N19" s="43">
        <v>213586.23</v>
      </c>
      <c r="O19" s="43">
        <v>126.89</v>
      </c>
      <c r="P19" s="43">
        <v>271.02</v>
      </c>
      <c r="Q19" s="42">
        <v>1.78E-2</v>
      </c>
      <c r="R19" s="42">
        <v>2.9999999999999997E-4</v>
      </c>
      <c r="S19" s="40" t="s">
        <v>7</v>
      </c>
    </row>
    <row r="20" spans="2:19" x14ac:dyDescent="0.2">
      <c r="B20" s="40" t="s">
        <v>781</v>
      </c>
      <c r="C20" s="40" t="s">
        <v>771</v>
      </c>
      <c r="D20" s="41">
        <v>100458074</v>
      </c>
      <c r="E20" s="41">
        <v>513000877</v>
      </c>
      <c r="F20" s="40" t="s">
        <v>782</v>
      </c>
      <c r="G20" s="40" t="s">
        <v>783</v>
      </c>
      <c r="H20" s="40" t="s">
        <v>550</v>
      </c>
      <c r="I20" s="43">
        <v>2.37</v>
      </c>
      <c r="J20" s="40" t="s">
        <v>174</v>
      </c>
      <c r="K20" s="40" t="s">
        <v>93</v>
      </c>
      <c r="L20" s="42">
        <v>3.8399999999999997E-2</v>
      </c>
      <c r="M20" s="42">
        <v>3.0499999999999999E-2</v>
      </c>
      <c r="N20" s="43">
        <v>23521.66</v>
      </c>
      <c r="O20" s="43">
        <v>102.16</v>
      </c>
      <c r="P20" s="43">
        <v>24.03</v>
      </c>
      <c r="Q20" s="42">
        <v>1.6000000000000001E-3</v>
      </c>
      <c r="R20" s="42">
        <v>0</v>
      </c>
      <c r="S20" s="40" t="s">
        <v>7</v>
      </c>
    </row>
    <row r="21" spans="2:19" x14ac:dyDescent="0.2">
      <c r="B21" s="40" t="s">
        <v>784</v>
      </c>
      <c r="C21" s="40" t="s">
        <v>771</v>
      </c>
      <c r="D21" s="41">
        <v>100455187</v>
      </c>
      <c r="E21" s="41">
        <v>513000877</v>
      </c>
      <c r="F21" s="40" t="s">
        <v>785</v>
      </c>
      <c r="G21" s="40" t="s">
        <v>786</v>
      </c>
      <c r="H21" s="40" t="s">
        <v>550</v>
      </c>
      <c r="I21" s="43">
        <v>1.35</v>
      </c>
      <c r="J21" s="40" t="s">
        <v>174</v>
      </c>
      <c r="K21" s="40" t="s">
        <v>93</v>
      </c>
      <c r="L21" s="42">
        <v>2.1999999999999999E-2</v>
      </c>
      <c r="M21" s="42">
        <v>1.8200000000000001E-2</v>
      </c>
      <c r="N21" s="43">
        <v>292509.59000000003</v>
      </c>
      <c r="O21" s="43">
        <v>100.68</v>
      </c>
      <c r="P21" s="43">
        <v>294.5</v>
      </c>
      <c r="Q21" s="42">
        <v>1.9400000000000001E-2</v>
      </c>
      <c r="R21" s="42">
        <v>2.9999999999999997E-4</v>
      </c>
      <c r="S21" s="40" t="s">
        <v>7</v>
      </c>
    </row>
    <row r="22" spans="2:19" x14ac:dyDescent="0.2">
      <c r="B22" s="40" t="s">
        <v>787</v>
      </c>
      <c r="C22" s="40" t="s">
        <v>771</v>
      </c>
      <c r="D22" s="41">
        <v>100455427</v>
      </c>
      <c r="E22" s="41">
        <v>513000877</v>
      </c>
      <c r="F22" s="40" t="s">
        <v>785</v>
      </c>
      <c r="G22" s="40" t="s">
        <v>788</v>
      </c>
      <c r="H22" s="40" t="s">
        <v>550</v>
      </c>
      <c r="I22" s="43">
        <v>2.42</v>
      </c>
      <c r="J22" s="40" t="s">
        <v>174</v>
      </c>
      <c r="K22" s="40" t="s">
        <v>93</v>
      </c>
      <c r="L22" s="42">
        <v>3.3700000000000001E-2</v>
      </c>
      <c r="M22" s="42">
        <v>2.5399999999999999E-2</v>
      </c>
      <c r="N22" s="43">
        <v>97817.73</v>
      </c>
      <c r="O22" s="43">
        <v>102.22</v>
      </c>
      <c r="P22" s="43">
        <v>99.99</v>
      </c>
      <c r="Q22" s="42">
        <v>6.6E-3</v>
      </c>
      <c r="R22" s="42">
        <v>1E-4</v>
      </c>
      <c r="S22" s="40" t="s">
        <v>7</v>
      </c>
    </row>
    <row r="23" spans="2:19" x14ac:dyDescent="0.2">
      <c r="B23" s="40" t="s">
        <v>789</v>
      </c>
      <c r="C23" s="40" t="s">
        <v>771</v>
      </c>
      <c r="D23" s="41">
        <v>100455260</v>
      </c>
      <c r="E23" s="41">
        <v>513000877</v>
      </c>
      <c r="F23" s="40" t="s">
        <v>785</v>
      </c>
      <c r="G23" s="40" t="s">
        <v>790</v>
      </c>
      <c r="H23" s="40" t="s">
        <v>550</v>
      </c>
      <c r="I23" s="43">
        <v>2.4700000000000002</v>
      </c>
      <c r="J23" s="40" t="s">
        <v>174</v>
      </c>
      <c r="K23" s="40" t="s">
        <v>93</v>
      </c>
      <c r="L23" s="42">
        <v>2.3E-2</v>
      </c>
      <c r="M23" s="42">
        <v>-1.5E-3</v>
      </c>
      <c r="N23" s="43">
        <v>189496.03</v>
      </c>
      <c r="O23" s="43">
        <v>110.58</v>
      </c>
      <c r="P23" s="43">
        <v>209.54</v>
      </c>
      <c r="Q23" s="42">
        <v>1.38E-2</v>
      </c>
      <c r="R23" s="42">
        <v>2.0000000000000001E-4</v>
      </c>
      <c r="S23" s="40" t="s">
        <v>7</v>
      </c>
    </row>
    <row r="24" spans="2:19" x14ac:dyDescent="0.2">
      <c r="B24" s="40" t="s">
        <v>791</v>
      </c>
      <c r="C24" s="40" t="s">
        <v>771</v>
      </c>
      <c r="D24" s="41">
        <v>100455831</v>
      </c>
      <c r="E24" s="41">
        <v>513000877</v>
      </c>
      <c r="F24" s="40" t="s">
        <v>785</v>
      </c>
      <c r="G24" s="40" t="s">
        <v>792</v>
      </c>
      <c r="H24" s="40" t="s">
        <v>550</v>
      </c>
      <c r="I24" s="43">
        <v>2.37</v>
      </c>
      <c r="J24" s="40" t="s">
        <v>174</v>
      </c>
      <c r="K24" s="40" t="s">
        <v>93</v>
      </c>
      <c r="L24" s="42">
        <v>3.9399999999999998E-2</v>
      </c>
      <c r="M24" s="42">
        <v>3.04E-2</v>
      </c>
      <c r="N24" s="43">
        <v>70322.600000000006</v>
      </c>
      <c r="O24" s="43">
        <v>102.16</v>
      </c>
      <c r="P24" s="43">
        <v>71.84</v>
      </c>
      <c r="Q24" s="42">
        <v>4.7000000000000002E-3</v>
      </c>
      <c r="R24" s="42">
        <v>1E-4</v>
      </c>
      <c r="S24" s="40" t="s">
        <v>7</v>
      </c>
    </row>
    <row r="25" spans="2:19" x14ac:dyDescent="0.2">
      <c r="B25" s="40" t="s">
        <v>793</v>
      </c>
      <c r="C25" s="40" t="s">
        <v>771</v>
      </c>
      <c r="D25" s="41">
        <v>100455344</v>
      </c>
      <c r="E25" s="41">
        <v>513000877</v>
      </c>
      <c r="F25" s="40" t="s">
        <v>785</v>
      </c>
      <c r="G25" s="40" t="s">
        <v>794</v>
      </c>
      <c r="H25" s="40" t="s">
        <v>550</v>
      </c>
      <c r="I25" s="43">
        <v>1.34</v>
      </c>
      <c r="J25" s="40" t="s">
        <v>174</v>
      </c>
      <c r="K25" s="40" t="s">
        <v>93</v>
      </c>
      <c r="L25" s="42">
        <v>3.1800000000000002E-2</v>
      </c>
      <c r="M25" s="42">
        <v>2.47E-2</v>
      </c>
      <c r="N25" s="43">
        <v>301064.36</v>
      </c>
      <c r="O25" s="43">
        <v>101.12</v>
      </c>
      <c r="P25" s="43">
        <v>304.44</v>
      </c>
      <c r="Q25" s="42">
        <v>0.02</v>
      </c>
      <c r="R25" s="42">
        <v>2.9999999999999997E-4</v>
      </c>
      <c r="S25" s="40" t="s">
        <v>7</v>
      </c>
    </row>
    <row r="26" spans="2:19" x14ac:dyDescent="0.2">
      <c r="B26" s="1" t="s">
        <v>795</v>
      </c>
      <c r="C26" s="1" t="s">
        <v>7</v>
      </c>
      <c r="D26" s="1" t="s">
        <v>7</v>
      </c>
      <c r="E26" s="1" t="s">
        <v>7</v>
      </c>
      <c r="F26" s="1" t="s">
        <v>7</v>
      </c>
      <c r="G26" s="1" t="s">
        <v>7</v>
      </c>
      <c r="H26" s="1" t="s">
        <v>7</v>
      </c>
      <c r="I26" s="39">
        <v>0</v>
      </c>
      <c r="J26" s="1" t="s">
        <v>7</v>
      </c>
      <c r="K26" s="1" t="s">
        <v>7</v>
      </c>
      <c r="L26" s="38">
        <v>0</v>
      </c>
      <c r="M26" s="38">
        <v>0</v>
      </c>
      <c r="N26" s="1" t="s">
        <v>7</v>
      </c>
      <c r="O26" s="1" t="s">
        <v>7</v>
      </c>
      <c r="P26" s="39">
        <v>0</v>
      </c>
      <c r="Q26" s="38">
        <v>0</v>
      </c>
      <c r="R26" s="38">
        <v>0</v>
      </c>
      <c r="S26" s="1" t="s">
        <v>7</v>
      </c>
    </row>
    <row r="27" spans="2:19" x14ac:dyDescent="0.2">
      <c r="B27" s="1" t="s">
        <v>796</v>
      </c>
      <c r="C27" s="1" t="s">
        <v>7</v>
      </c>
      <c r="D27" s="1" t="s">
        <v>7</v>
      </c>
      <c r="E27" s="1" t="s">
        <v>7</v>
      </c>
      <c r="F27" s="1" t="s">
        <v>7</v>
      </c>
      <c r="G27" s="1" t="s">
        <v>7</v>
      </c>
      <c r="H27" s="1" t="s">
        <v>7</v>
      </c>
      <c r="I27" s="39">
        <v>0</v>
      </c>
      <c r="J27" s="1" t="s">
        <v>7</v>
      </c>
      <c r="K27" s="1" t="s">
        <v>7</v>
      </c>
      <c r="L27" s="38">
        <v>0</v>
      </c>
      <c r="M27" s="38">
        <v>0</v>
      </c>
      <c r="N27" s="1" t="s">
        <v>7</v>
      </c>
      <c r="O27" s="1" t="s">
        <v>7</v>
      </c>
      <c r="P27" s="39">
        <v>0</v>
      </c>
      <c r="Q27" s="38">
        <v>0</v>
      </c>
      <c r="R27" s="38">
        <v>0</v>
      </c>
      <c r="S27" s="1" t="s">
        <v>7</v>
      </c>
    </row>
    <row r="28" spans="2:19" x14ac:dyDescent="0.2">
      <c r="B28" s="1" t="s">
        <v>797</v>
      </c>
      <c r="C28" s="1" t="s">
        <v>7</v>
      </c>
      <c r="D28" s="1" t="s">
        <v>7</v>
      </c>
      <c r="E28" s="1" t="s">
        <v>7</v>
      </c>
      <c r="F28" s="1" t="s">
        <v>7</v>
      </c>
      <c r="G28" s="1" t="s">
        <v>7</v>
      </c>
      <c r="H28" s="1" t="s">
        <v>7</v>
      </c>
      <c r="I28" s="1" t="s">
        <v>7</v>
      </c>
      <c r="J28" s="1" t="s">
        <v>7</v>
      </c>
      <c r="K28" s="1" t="s">
        <v>7</v>
      </c>
      <c r="L28" s="1" t="s">
        <v>7</v>
      </c>
      <c r="M28" s="1" t="s">
        <v>7</v>
      </c>
      <c r="N28" s="1" t="s">
        <v>7</v>
      </c>
      <c r="O28" s="1" t="s">
        <v>7</v>
      </c>
      <c r="P28" s="1" t="s">
        <v>7</v>
      </c>
      <c r="Q28" s="1" t="s">
        <v>7</v>
      </c>
      <c r="R28" s="1" t="s">
        <v>7</v>
      </c>
      <c r="S28" s="1" t="s">
        <v>7</v>
      </c>
    </row>
    <row r="29" spans="2:19" x14ac:dyDescent="0.2">
      <c r="B29" s="1" t="s">
        <v>798</v>
      </c>
      <c r="C29" s="1" t="s">
        <v>7</v>
      </c>
      <c r="D29" s="1" t="s">
        <v>7</v>
      </c>
      <c r="E29" s="1" t="s">
        <v>7</v>
      </c>
      <c r="F29" s="1" t="s">
        <v>7</v>
      </c>
      <c r="G29" s="1" t="s">
        <v>7</v>
      </c>
      <c r="H29" s="1" t="s">
        <v>7</v>
      </c>
      <c r="I29" s="1" t="s">
        <v>7</v>
      </c>
      <c r="J29" s="1" t="s">
        <v>7</v>
      </c>
      <c r="K29" s="1" t="s">
        <v>7</v>
      </c>
      <c r="L29" s="1" t="s">
        <v>7</v>
      </c>
      <c r="M29" s="1" t="s">
        <v>7</v>
      </c>
      <c r="N29" s="1" t="s">
        <v>7</v>
      </c>
      <c r="O29" s="1" t="s">
        <v>7</v>
      </c>
      <c r="P29" s="1" t="s">
        <v>7</v>
      </c>
      <c r="Q29" s="1" t="s">
        <v>7</v>
      </c>
      <c r="R29" s="1" t="s">
        <v>7</v>
      </c>
      <c r="S29" s="1" t="s">
        <v>7</v>
      </c>
    </row>
    <row r="30" spans="2:19" x14ac:dyDescent="0.2">
      <c r="B30" s="1" t="s">
        <v>799</v>
      </c>
      <c r="C30" s="1" t="s">
        <v>7</v>
      </c>
      <c r="D30" s="1" t="s">
        <v>7</v>
      </c>
      <c r="E30" s="1" t="s">
        <v>7</v>
      </c>
      <c r="F30" s="1" t="s">
        <v>7</v>
      </c>
      <c r="G30" s="1" t="s">
        <v>7</v>
      </c>
      <c r="H30" s="1" t="s">
        <v>7</v>
      </c>
      <c r="I30" s="39">
        <v>0</v>
      </c>
      <c r="J30" s="1" t="s">
        <v>7</v>
      </c>
      <c r="K30" s="1" t="s">
        <v>7</v>
      </c>
      <c r="L30" s="38">
        <v>0</v>
      </c>
      <c r="M30" s="38">
        <v>0</v>
      </c>
      <c r="N30" s="1" t="s">
        <v>7</v>
      </c>
      <c r="O30" s="1" t="s">
        <v>7</v>
      </c>
      <c r="P30" s="39">
        <v>0</v>
      </c>
      <c r="Q30" s="38">
        <v>0</v>
      </c>
      <c r="R30" s="38">
        <v>0</v>
      </c>
      <c r="S30" s="1" t="s">
        <v>7</v>
      </c>
    </row>
    <row r="31" spans="2:19" x14ac:dyDescent="0.2">
      <c r="B31" s="1" t="s">
        <v>800</v>
      </c>
      <c r="C31" s="1" t="s">
        <v>7</v>
      </c>
      <c r="D31" s="1" t="s">
        <v>7</v>
      </c>
      <c r="E31" s="1" t="s">
        <v>7</v>
      </c>
      <c r="F31" s="1" t="s">
        <v>7</v>
      </c>
      <c r="G31" s="1" t="s">
        <v>7</v>
      </c>
      <c r="H31" s="1" t="s">
        <v>7</v>
      </c>
      <c r="I31" s="39">
        <v>0</v>
      </c>
      <c r="J31" s="1" t="s">
        <v>7</v>
      </c>
      <c r="K31" s="1" t="s">
        <v>7</v>
      </c>
      <c r="L31" s="38">
        <v>0</v>
      </c>
      <c r="M31" s="38">
        <v>0</v>
      </c>
      <c r="N31" s="1" t="s">
        <v>7</v>
      </c>
      <c r="O31" s="1" t="s">
        <v>7</v>
      </c>
      <c r="P31" s="39">
        <v>0</v>
      </c>
      <c r="Q31" s="38">
        <v>0</v>
      </c>
      <c r="R31" s="38">
        <v>0</v>
      </c>
      <c r="S31" s="1" t="s">
        <v>7</v>
      </c>
    </row>
    <row r="32" spans="2:19" x14ac:dyDescent="0.2">
      <c r="B32" s="1" t="s">
        <v>801</v>
      </c>
      <c r="C32" s="1" t="s">
        <v>7</v>
      </c>
      <c r="D32" s="1" t="s">
        <v>7</v>
      </c>
      <c r="E32" s="1" t="s">
        <v>7</v>
      </c>
      <c r="F32" s="1" t="s">
        <v>7</v>
      </c>
      <c r="G32" s="1" t="s">
        <v>7</v>
      </c>
      <c r="H32" s="1" t="s">
        <v>7</v>
      </c>
      <c r="I32" s="39">
        <v>0</v>
      </c>
      <c r="J32" s="1" t="s">
        <v>7</v>
      </c>
      <c r="K32" s="1" t="s">
        <v>7</v>
      </c>
      <c r="L32" s="38">
        <v>0</v>
      </c>
      <c r="M32" s="38">
        <v>0</v>
      </c>
      <c r="N32" s="1" t="s">
        <v>7</v>
      </c>
      <c r="O32" s="1" t="s">
        <v>7</v>
      </c>
      <c r="P32" s="39">
        <v>0</v>
      </c>
      <c r="Q32" s="38">
        <v>0</v>
      </c>
      <c r="R32" s="38">
        <v>0</v>
      </c>
      <c r="S32" s="1" t="s">
        <v>7</v>
      </c>
    </row>
    <row r="33" spans="2:19" x14ac:dyDescent="0.2">
      <c r="B33" s="1" t="s">
        <v>773</v>
      </c>
      <c r="C33" s="1" t="s">
        <v>7</v>
      </c>
      <c r="D33" s="1" t="s">
        <v>7</v>
      </c>
      <c r="E33" s="1" t="s">
        <v>7</v>
      </c>
      <c r="F33" s="1" t="s">
        <v>7</v>
      </c>
      <c r="G33" s="1" t="s">
        <v>7</v>
      </c>
      <c r="H33" s="1" t="s">
        <v>7</v>
      </c>
      <c r="I33" s="39">
        <v>0</v>
      </c>
      <c r="J33" s="1" t="s">
        <v>7</v>
      </c>
      <c r="K33" s="1" t="s">
        <v>7</v>
      </c>
      <c r="L33" s="38">
        <v>0</v>
      </c>
      <c r="M33" s="38">
        <v>0</v>
      </c>
      <c r="N33" s="1" t="s">
        <v>7</v>
      </c>
      <c r="O33" s="1" t="s">
        <v>7</v>
      </c>
      <c r="P33" s="39">
        <v>0</v>
      </c>
      <c r="Q33" s="38">
        <v>0</v>
      </c>
      <c r="R33" s="38">
        <v>0</v>
      </c>
      <c r="S33" s="1" t="s">
        <v>7</v>
      </c>
    </row>
    <row r="34" spans="2:19" x14ac:dyDescent="0.2">
      <c r="B34" s="1" t="s">
        <v>774</v>
      </c>
      <c r="C34" s="1" t="s">
        <v>7</v>
      </c>
      <c r="D34" s="1" t="s">
        <v>7</v>
      </c>
      <c r="E34" s="1" t="s">
        <v>7</v>
      </c>
      <c r="F34" s="1" t="s">
        <v>7</v>
      </c>
      <c r="G34" s="1" t="s">
        <v>7</v>
      </c>
      <c r="H34" s="1" t="s">
        <v>7</v>
      </c>
      <c r="I34" s="39">
        <v>0</v>
      </c>
      <c r="J34" s="1" t="s">
        <v>7</v>
      </c>
      <c r="K34" s="1" t="s">
        <v>7</v>
      </c>
      <c r="L34" s="38">
        <v>0</v>
      </c>
      <c r="M34" s="38">
        <v>0</v>
      </c>
      <c r="N34" s="1" t="s">
        <v>7</v>
      </c>
      <c r="O34" s="1" t="s">
        <v>7</v>
      </c>
      <c r="P34" s="39">
        <v>0</v>
      </c>
      <c r="Q34" s="38">
        <v>0</v>
      </c>
      <c r="R34" s="38">
        <v>0</v>
      </c>
      <c r="S34" s="1" t="s">
        <v>7</v>
      </c>
    </row>
    <row r="35" spans="2:19" x14ac:dyDescent="0.2">
      <c r="B35" s="1" t="s">
        <v>775</v>
      </c>
      <c r="C35" s="1" t="s">
        <v>7</v>
      </c>
      <c r="D35" s="1" t="s">
        <v>7</v>
      </c>
      <c r="E35" s="1" t="s">
        <v>7</v>
      </c>
      <c r="F35" s="1" t="s">
        <v>7</v>
      </c>
      <c r="G35" s="1" t="s">
        <v>7</v>
      </c>
      <c r="H35" s="1" t="s">
        <v>7</v>
      </c>
      <c r="I35" s="39">
        <v>0</v>
      </c>
      <c r="J35" s="1" t="s">
        <v>7</v>
      </c>
      <c r="K35" s="1" t="s">
        <v>7</v>
      </c>
      <c r="L35" s="38">
        <v>0</v>
      </c>
      <c r="M35" s="38">
        <v>0</v>
      </c>
      <c r="N35" s="1" t="s">
        <v>7</v>
      </c>
      <c r="O35" s="1" t="s">
        <v>7</v>
      </c>
      <c r="P35" s="39">
        <v>0</v>
      </c>
      <c r="Q35" s="38">
        <v>0</v>
      </c>
      <c r="R35" s="38">
        <v>0</v>
      </c>
      <c r="S35" s="1" t="s">
        <v>7</v>
      </c>
    </row>
    <row r="36" spans="2:19" x14ac:dyDescent="0.2">
      <c r="B36" s="1" t="s">
        <v>800</v>
      </c>
      <c r="C36" s="1" t="s">
        <v>7</v>
      </c>
      <c r="D36" s="1" t="s">
        <v>7</v>
      </c>
      <c r="E36" s="1" t="s">
        <v>7</v>
      </c>
      <c r="F36" s="1" t="s">
        <v>7</v>
      </c>
      <c r="G36" s="1" t="s">
        <v>7</v>
      </c>
      <c r="H36" s="1" t="s">
        <v>7</v>
      </c>
      <c r="I36" s="39">
        <v>0</v>
      </c>
      <c r="J36" s="1" t="s">
        <v>7</v>
      </c>
      <c r="K36" s="1" t="s">
        <v>7</v>
      </c>
      <c r="L36" s="38">
        <v>0</v>
      </c>
      <c r="M36" s="38">
        <v>0</v>
      </c>
      <c r="N36" s="1" t="s">
        <v>7</v>
      </c>
      <c r="O36" s="1" t="s">
        <v>7</v>
      </c>
      <c r="P36" s="39">
        <v>0</v>
      </c>
      <c r="Q36" s="38">
        <v>0</v>
      </c>
      <c r="R36" s="38">
        <v>0</v>
      </c>
      <c r="S36" s="1" t="s">
        <v>7</v>
      </c>
    </row>
    <row r="37" spans="2:19" x14ac:dyDescent="0.2">
      <c r="B37" s="36" t="s">
        <v>114</v>
      </c>
    </row>
    <row r="38" spans="2:19" x14ac:dyDescent="0.2">
      <c r="B38" s="36" t="s">
        <v>156</v>
      </c>
    </row>
    <row r="39" spans="2:19" x14ac:dyDescent="0.2">
      <c r="B39" s="76" t="s">
        <v>65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</row>
  </sheetData>
  <mergeCells count="1">
    <mergeCell ref="B39:S39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P21"/>
  <sheetViews>
    <sheetView rightToLeft="1" workbookViewId="0"/>
  </sheetViews>
  <sheetFormatPr defaultRowHeight="14.25" x14ac:dyDescent="0.2"/>
  <cols>
    <col min="1" max="1" width="3" customWidth="1"/>
    <col min="2" max="2" width="34" customWidth="1"/>
    <col min="3" max="3" width="11" customWidth="1"/>
    <col min="4" max="4" width="12" customWidth="1"/>
    <col min="5" max="5" width="7" customWidth="1"/>
    <col min="6" max="6" width="11" customWidth="1"/>
    <col min="7" max="7" width="6" customWidth="1"/>
    <col min="8" max="8" width="10" customWidth="1"/>
    <col min="9" max="9" width="19" customWidth="1"/>
    <col min="10" max="10" width="15" customWidth="1"/>
    <col min="11" max="11" width="12" customWidth="1"/>
    <col min="12" max="12" width="8" customWidth="1"/>
    <col min="13" max="13" width="11" customWidth="1"/>
    <col min="14" max="14" width="24" customWidth="1"/>
    <col min="15" max="15" width="23" customWidth="1"/>
    <col min="16" max="16" width="11" customWidth="1"/>
  </cols>
  <sheetData>
    <row r="1" spans="2:16" x14ac:dyDescent="0.2">
      <c r="B1" s="37" t="s">
        <v>0</v>
      </c>
      <c r="C1" s="37" t="s">
        <v>1</v>
      </c>
    </row>
    <row r="2" spans="2:16" x14ac:dyDescent="0.2">
      <c r="B2" s="37" t="s">
        <v>2</v>
      </c>
      <c r="C2" s="37" t="s">
        <v>3</v>
      </c>
    </row>
    <row r="3" spans="2:16" x14ac:dyDescent="0.2">
      <c r="B3" s="37" t="s">
        <v>4</v>
      </c>
      <c r="C3" s="37" t="s">
        <v>5</v>
      </c>
    </row>
    <row r="4" spans="2:16" x14ac:dyDescent="0.2">
      <c r="B4" s="37" t="s">
        <v>6</v>
      </c>
      <c r="C4" s="37">
        <v>9920</v>
      </c>
    </row>
    <row r="5" spans="2:16" x14ac:dyDescent="0.2">
      <c r="B5" s="37" t="s">
        <v>7</v>
      </c>
      <c r="C5" s="37" t="s">
        <v>7</v>
      </c>
    </row>
    <row r="6" spans="2:16" x14ac:dyDescent="0.2">
      <c r="B6" s="3" t="s">
        <v>802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</row>
    <row r="7" spans="2:16" x14ac:dyDescent="0.2">
      <c r="B7" s="1" t="s">
        <v>67</v>
      </c>
      <c r="C7" s="1" t="s">
        <v>68</v>
      </c>
      <c r="D7" s="1" t="s">
        <v>69</v>
      </c>
      <c r="E7" s="1" t="s">
        <v>70</v>
      </c>
      <c r="F7" s="1" t="s">
        <v>71</v>
      </c>
      <c r="G7" s="1" t="s">
        <v>119</v>
      </c>
      <c r="H7" s="1" t="s">
        <v>72</v>
      </c>
      <c r="I7" s="1" t="s">
        <v>803</v>
      </c>
      <c r="J7" s="1" t="s">
        <v>74</v>
      </c>
      <c r="K7" s="1" t="s">
        <v>120</v>
      </c>
      <c r="L7" s="1" t="s">
        <v>121</v>
      </c>
      <c r="M7" s="1" t="s">
        <v>9</v>
      </c>
      <c r="N7" s="1" t="s">
        <v>76</v>
      </c>
      <c r="O7" s="1" t="s">
        <v>124</v>
      </c>
      <c r="P7" s="1" t="s">
        <v>7</v>
      </c>
    </row>
    <row r="8" spans="2:16" x14ac:dyDescent="0.2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125</v>
      </c>
      <c r="H8" s="1" t="s">
        <v>7</v>
      </c>
      <c r="I8" s="1" t="s">
        <v>12</v>
      </c>
      <c r="J8" s="1" t="s">
        <v>12</v>
      </c>
      <c r="K8" s="1" t="s">
        <v>126</v>
      </c>
      <c r="L8" s="1" t="s">
        <v>127</v>
      </c>
      <c r="M8" s="1" t="s">
        <v>11</v>
      </c>
      <c r="N8" s="1" t="s">
        <v>12</v>
      </c>
      <c r="O8" s="1" t="s">
        <v>12</v>
      </c>
      <c r="P8" s="1" t="s">
        <v>7</v>
      </c>
    </row>
    <row r="9" spans="2:16" x14ac:dyDescent="0.2">
      <c r="B9" s="1" t="s">
        <v>7</v>
      </c>
      <c r="C9" s="1" t="s">
        <v>13</v>
      </c>
      <c r="D9" s="1" t="s">
        <v>14</v>
      </c>
      <c r="E9" s="1" t="s">
        <v>78</v>
      </c>
      <c r="F9" s="1" t="s">
        <v>79</v>
      </c>
      <c r="G9" s="1" t="s">
        <v>80</v>
      </c>
      <c r="H9" s="1" t="s">
        <v>81</v>
      </c>
      <c r="I9" s="1" t="s">
        <v>82</v>
      </c>
      <c r="J9" s="1" t="s">
        <v>83</v>
      </c>
      <c r="K9" s="1" t="s">
        <v>84</v>
      </c>
      <c r="L9" s="1" t="s">
        <v>85</v>
      </c>
      <c r="M9" s="1" t="s">
        <v>128</v>
      </c>
      <c r="N9" s="1" t="s">
        <v>129</v>
      </c>
      <c r="O9" s="1" t="s">
        <v>130</v>
      </c>
      <c r="P9" s="1" t="s">
        <v>7</v>
      </c>
    </row>
    <row r="10" spans="2:16" x14ac:dyDescent="0.2">
      <c r="B10" s="1" t="s">
        <v>804</v>
      </c>
      <c r="C10" s="1" t="s">
        <v>7</v>
      </c>
      <c r="D10" s="1" t="s">
        <v>7</v>
      </c>
      <c r="E10" s="1" t="s">
        <v>7</v>
      </c>
      <c r="F10" s="1" t="s">
        <v>7</v>
      </c>
      <c r="G10" s="39">
        <v>6.47</v>
      </c>
      <c r="H10" s="1" t="s">
        <v>7</v>
      </c>
      <c r="I10" s="38">
        <v>5.2999999999999999E-2</v>
      </c>
      <c r="J10" s="38">
        <v>-1.23E-2</v>
      </c>
      <c r="K10" s="1" t="s">
        <v>7</v>
      </c>
      <c r="L10" s="1" t="s">
        <v>7</v>
      </c>
      <c r="M10" s="39">
        <v>1217.6400000000001</v>
      </c>
      <c r="N10" s="38">
        <v>1</v>
      </c>
      <c r="O10" s="38">
        <v>1.1999999999999999E-3</v>
      </c>
      <c r="P10" s="1" t="s">
        <v>7</v>
      </c>
    </row>
    <row r="11" spans="2:16" x14ac:dyDescent="0.2">
      <c r="B11" s="1" t="s">
        <v>87</v>
      </c>
      <c r="C11" s="1" t="s">
        <v>7</v>
      </c>
      <c r="D11" s="1" t="s">
        <v>7</v>
      </c>
      <c r="E11" s="1" t="s">
        <v>7</v>
      </c>
      <c r="F11" s="1" t="s">
        <v>7</v>
      </c>
      <c r="G11" s="39">
        <v>6.47</v>
      </c>
      <c r="H11" s="1" t="s">
        <v>7</v>
      </c>
      <c r="I11" s="38">
        <v>5.2999999999999999E-2</v>
      </c>
      <c r="J11" s="38">
        <v>-1.23E-2</v>
      </c>
      <c r="K11" s="1" t="s">
        <v>7</v>
      </c>
      <c r="L11" s="1" t="s">
        <v>7</v>
      </c>
      <c r="M11" s="39">
        <v>1217.6400000000001</v>
      </c>
      <c r="N11" s="38">
        <v>1</v>
      </c>
      <c r="O11" s="38">
        <v>1.1999999999999999E-3</v>
      </c>
      <c r="P11" s="1" t="s">
        <v>7</v>
      </c>
    </row>
    <row r="12" spans="2:16" x14ac:dyDescent="0.2">
      <c r="B12" s="1" t="s">
        <v>805</v>
      </c>
      <c r="C12" s="1" t="s">
        <v>7</v>
      </c>
      <c r="D12" s="1" t="s">
        <v>7</v>
      </c>
      <c r="E12" s="1" t="s">
        <v>7</v>
      </c>
      <c r="F12" s="1" t="s">
        <v>7</v>
      </c>
      <c r="G12" s="39">
        <v>6.47</v>
      </c>
      <c r="H12" s="1" t="s">
        <v>7</v>
      </c>
      <c r="I12" s="38">
        <v>5.2999999999999999E-2</v>
      </c>
      <c r="J12" s="38">
        <v>-1.23E-2</v>
      </c>
      <c r="K12" s="1" t="s">
        <v>7</v>
      </c>
      <c r="L12" s="1" t="s">
        <v>7</v>
      </c>
      <c r="M12" s="39">
        <v>1217.6400000000001</v>
      </c>
      <c r="N12" s="38">
        <v>1</v>
      </c>
      <c r="O12" s="38">
        <v>1.1999999999999999E-3</v>
      </c>
      <c r="P12" s="1" t="s">
        <v>7</v>
      </c>
    </row>
    <row r="13" spans="2:16" x14ac:dyDescent="0.2">
      <c r="B13" s="40" t="s">
        <v>806</v>
      </c>
      <c r="C13" s="41">
        <v>50006931</v>
      </c>
      <c r="D13" s="41">
        <v>520000225</v>
      </c>
      <c r="E13" s="40" t="s">
        <v>176</v>
      </c>
      <c r="F13" s="40" t="s">
        <v>92</v>
      </c>
      <c r="G13" s="43">
        <v>6.47</v>
      </c>
      <c r="H13" s="40" t="s">
        <v>93</v>
      </c>
      <c r="I13" s="42">
        <v>5.2999999999999999E-2</v>
      </c>
      <c r="J13" s="42">
        <v>-1.23E-2</v>
      </c>
      <c r="K13" s="43">
        <v>650000.06999999995</v>
      </c>
      <c r="L13" s="43">
        <v>187.33</v>
      </c>
      <c r="M13" s="43">
        <v>1217.6400000000001</v>
      </c>
      <c r="N13" s="42">
        <v>1</v>
      </c>
      <c r="O13" s="42">
        <v>1.1999999999999999E-3</v>
      </c>
      <c r="P13" s="41">
        <v>50006931</v>
      </c>
    </row>
    <row r="14" spans="2:16" x14ac:dyDescent="0.2">
      <c r="B14" s="1" t="s">
        <v>605</v>
      </c>
      <c r="C14" s="1" t="s">
        <v>7</v>
      </c>
      <c r="D14" s="1" t="s">
        <v>7</v>
      </c>
      <c r="E14" s="1" t="s">
        <v>7</v>
      </c>
      <c r="F14" s="1" t="s">
        <v>7</v>
      </c>
      <c r="G14" s="39">
        <v>0</v>
      </c>
      <c r="H14" s="1" t="s">
        <v>7</v>
      </c>
      <c r="I14" s="38">
        <v>0</v>
      </c>
      <c r="J14" s="38">
        <v>0</v>
      </c>
      <c r="K14" s="1" t="s">
        <v>7</v>
      </c>
      <c r="L14" s="1" t="s">
        <v>7</v>
      </c>
      <c r="M14" s="39">
        <v>0</v>
      </c>
      <c r="N14" s="38">
        <v>0</v>
      </c>
      <c r="O14" s="38">
        <v>0</v>
      </c>
      <c r="P14" s="1" t="s">
        <v>7</v>
      </c>
    </row>
    <row r="15" spans="2:16" x14ac:dyDescent="0.2">
      <c r="B15" s="1" t="s">
        <v>807</v>
      </c>
      <c r="C15" s="1" t="s">
        <v>7</v>
      </c>
      <c r="D15" s="1" t="s">
        <v>7</v>
      </c>
      <c r="E15" s="1" t="s">
        <v>7</v>
      </c>
      <c r="F15" s="1" t="s">
        <v>7</v>
      </c>
      <c r="G15" s="39">
        <v>0</v>
      </c>
      <c r="H15" s="1" t="s">
        <v>7</v>
      </c>
      <c r="I15" s="38">
        <v>0</v>
      </c>
      <c r="J15" s="38">
        <v>0</v>
      </c>
      <c r="K15" s="1" t="s">
        <v>7</v>
      </c>
      <c r="L15" s="1" t="s">
        <v>7</v>
      </c>
      <c r="M15" s="39">
        <v>0</v>
      </c>
      <c r="N15" s="38">
        <v>0</v>
      </c>
      <c r="O15" s="38">
        <v>0</v>
      </c>
      <c r="P15" s="1" t="s">
        <v>7</v>
      </c>
    </row>
    <row r="16" spans="2:16" x14ac:dyDescent="0.2">
      <c r="B16" s="1" t="s">
        <v>808</v>
      </c>
      <c r="C16" s="1" t="s">
        <v>7</v>
      </c>
      <c r="D16" s="1" t="s">
        <v>7</v>
      </c>
      <c r="E16" s="1" t="s">
        <v>7</v>
      </c>
      <c r="F16" s="1" t="s">
        <v>7</v>
      </c>
      <c r="G16" s="39">
        <v>0</v>
      </c>
      <c r="H16" s="1" t="s">
        <v>7</v>
      </c>
      <c r="I16" s="38">
        <v>0</v>
      </c>
      <c r="J16" s="38">
        <v>0</v>
      </c>
      <c r="K16" s="1" t="s">
        <v>7</v>
      </c>
      <c r="L16" s="1" t="s">
        <v>7</v>
      </c>
      <c r="M16" s="39">
        <v>0</v>
      </c>
      <c r="N16" s="38">
        <v>0</v>
      </c>
      <c r="O16" s="38">
        <v>0</v>
      </c>
      <c r="P16" s="1" t="s">
        <v>7</v>
      </c>
    </row>
    <row r="17" spans="2:16" x14ac:dyDescent="0.2">
      <c r="B17" s="1" t="s">
        <v>482</v>
      </c>
      <c r="C17" s="1" t="s">
        <v>7</v>
      </c>
      <c r="D17" s="1" t="s">
        <v>7</v>
      </c>
      <c r="E17" s="1" t="s">
        <v>7</v>
      </c>
      <c r="F17" s="1" t="s">
        <v>7</v>
      </c>
      <c r="G17" s="39">
        <v>0</v>
      </c>
      <c r="H17" s="1" t="s">
        <v>7</v>
      </c>
      <c r="I17" s="38">
        <v>0</v>
      </c>
      <c r="J17" s="38">
        <v>0</v>
      </c>
      <c r="K17" s="1" t="s">
        <v>7</v>
      </c>
      <c r="L17" s="1" t="s">
        <v>7</v>
      </c>
      <c r="M17" s="39">
        <v>0</v>
      </c>
      <c r="N17" s="38">
        <v>0</v>
      </c>
      <c r="O17" s="38">
        <v>0</v>
      </c>
      <c r="P17" s="1" t="s">
        <v>7</v>
      </c>
    </row>
    <row r="18" spans="2:16" x14ac:dyDescent="0.2">
      <c r="B18" s="1" t="s">
        <v>168</v>
      </c>
      <c r="C18" s="1" t="s">
        <v>7</v>
      </c>
      <c r="D18" s="1" t="s">
        <v>7</v>
      </c>
      <c r="E18" s="1" t="s">
        <v>7</v>
      </c>
      <c r="F18" s="1" t="s">
        <v>7</v>
      </c>
      <c r="G18" s="39">
        <v>0</v>
      </c>
      <c r="H18" s="1" t="s">
        <v>7</v>
      </c>
      <c r="I18" s="38">
        <v>0</v>
      </c>
      <c r="J18" s="38">
        <v>0</v>
      </c>
      <c r="K18" s="1" t="s">
        <v>7</v>
      </c>
      <c r="L18" s="1" t="s">
        <v>7</v>
      </c>
      <c r="M18" s="39">
        <v>0</v>
      </c>
      <c r="N18" s="38">
        <v>0</v>
      </c>
      <c r="O18" s="38">
        <v>0</v>
      </c>
      <c r="P18" s="1" t="s">
        <v>7</v>
      </c>
    </row>
    <row r="19" spans="2:16" x14ac:dyDescent="0.2">
      <c r="B19" s="36" t="s">
        <v>114</v>
      </c>
    </row>
    <row r="20" spans="2:16" x14ac:dyDescent="0.2">
      <c r="B20" s="36" t="s">
        <v>156</v>
      </c>
    </row>
    <row r="21" spans="2:16" x14ac:dyDescent="0.2">
      <c r="B21" s="77" t="s">
        <v>65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</row>
  </sheetData>
  <mergeCells count="1">
    <mergeCell ref="B21:P2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L19"/>
  <sheetViews>
    <sheetView rightToLeft="1" workbookViewId="0"/>
  </sheetViews>
  <sheetFormatPr defaultRowHeight="14.25" x14ac:dyDescent="0.2"/>
  <cols>
    <col min="1" max="1" width="3" customWidth="1"/>
    <col min="2" max="2" width="34" customWidth="1"/>
    <col min="3" max="3" width="19" customWidth="1"/>
    <col min="4" max="4" width="11" customWidth="1"/>
    <col min="5" max="5" width="25" customWidth="1"/>
    <col min="6" max="6" width="10" customWidth="1"/>
    <col min="7" max="7" width="13" customWidth="1"/>
    <col min="8" max="8" width="24" customWidth="1"/>
    <col min="9" max="9" width="23" customWidth="1"/>
    <col min="10" max="10" width="12" customWidth="1"/>
    <col min="11" max="12" width="2" customWidth="1"/>
  </cols>
  <sheetData>
    <row r="1" spans="2:12" x14ac:dyDescent="0.2">
      <c r="B1" s="37" t="s">
        <v>0</v>
      </c>
      <c r="C1" s="37" t="s">
        <v>1</v>
      </c>
    </row>
    <row r="2" spans="2:12" x14ac:dyDescent="0.2">
      <c r="B2" s="37" t="s">
        <v>2</v>
      </c>
      <c r="C2" s="37" t="s">
        <v>3</v>
      </c>
    </row>
    <row r="3" spans="2:12" x14ac:dyDescent="0.2">
      <c r="B3" s="37" t="s">
        <v>4</v>
      </c>
      <c r="C3" s="37" t="s">
        <v>5</v>
      </c>
    </row>
    <row r="4" spans="2:12" x14ac:dyDescent="0.2">
      <c r="B4" s="37" t="s">
        <v>6</v>
      </c>
      <c r="C4" s="37">
        <v>9920</v>
      </c>
    </row>
    <row r="5" spans="2:12" x14ac:dyDescent="0.2">
      <c r="B5" s="37" t="s">
        <v>7</v>
      </c>
      <c r="C5" s="37" t="s">
        <v>7</v>
      </c>
    </row>
    <row r="6" spans="2:12" x14ac:dyDescent="0.2">
      <c r="B6" s="3" t="s">
        <v>809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</row>
    <row r="7" spans="2:12" x14ac:dyDescent="0.2">
      <c r="B7" s="1" t="s">
        <v>67</v>
      </c>
      <c r="C7" s="1" t="s">
        <v>810</v>
      </c>
      <c r="D7" s="1" t="s">
        <v>811</v>
      </c>
      <c r="E7" s="1" t="s">
        <v>812</v>
      </c>
      <c r="F7" s="1" t="s">
        <v>72</v>
      </c>
      <c r="G7" s="1" t="s">
        <v>813</v>
      </c>
      <c r="H7" s="1" t="s">
        <v>76</v>
      </c>
      <c r="I7" s="1" t="s">
        <v>124</v>
      </c>
      <c r="J7" s="1" t="s">
        <v>814</v>
      </c>
      <c r="K7" s="1" t="s">
        <v>7</v>
      </c>
      <c r="L7" s="1" t="s">
        <v>7</v>
      </c>
    </row>
    <row r="8" spans="2:12" x14ac:dyDescent="0.2">
      <c r="B8" s="1" t="s">
        <v>7</v>
      </c>
      <c r="C8" s="1" t="s">
        <v>170</v>
      </c>
      <c r="D8" s="1" t="s">
        <v>7</v>
      </c>
      <c r="E8" s="1" t="s">
        <v>12</v>
      </c>
      <c r="F8" s="1" t="s">
        <v>7</v>
      </c>
      <c r="G8" s="1" t="s">
        <v>11</v>
      </c>
      <c r="H8" s="1" t="s">
        <v>12</v>
      </c>
      <c r="I8" s="1" t="s">
        <v>12</v>
      </c>
      <c r="J8" s="1" t="s">
        <v>7</v>
      </c>
      <c r="K8" s="1" t="s">
        <v>7</v>
      </c>
      <c r="L8" s="1" t="s">
        <v>7</v>
      </c>
    </row>
    <row r="9" spans="2:12" x14ac:dyDescent="0.2">
      <c r="B9" s="1" t="s">
        <v>7</v>
      </c>
      <c r="C9" s="1" t="s">
        <v>13</v>
      </c>
      <c r="D9" s="1" t="s">
        <v>14</v>
      </c>
      <c r="E9" s="1" t="s">
        <v>78</v>
      </c>
      <c r="F9" s="1" t="s">
        <v>79</v>
      </c>
      <c r="G9" s="1" t="s">
        <v>80</v>
      </c>
      <c r="H9" s="1" t="s">
        <v>81</v>
      </c>
      <c r="I9" s="1" t="s">
        <v>82</v>
      </c>
      <c r="J9" s="1" t="s">
        <v>83</v>
      </c>
      <c r="K9" s="1" t="s">
        <v>7</v>
      </c>
      <c r="L9" s="1" t="s">
        <v>7</v>
      </c>
    </row>
    <row r="10" spans="2:12" x14ac:dyDescent="0.2">
      <c r="B10" s="1" t="s">
        <v>815</v>
      </c>
      <c r="C10" s="1" t="s">
        <v>7</v>
      </c>
      <c r="D10" s="1" t="s">
        <v>7</v>
      </c>
      <c r="E10" s="38">
        <v>0</v>
      </c>
      <c r="F10" s="1" t="s">
        <v>7</v>
      </c>
      <c r="G10" s="39">
        <v>0</v>
      </c>
      <c r="H10" s="38">
        <v>0</v>
      </c>
      <c r="I10" s="38">
        <v>0</v>
      </c>
      <c r="J10" s="1" t="s">
        <v>7</v>
      </c>
      <c r="K10" s="1" t="s">
        <v>7</v>
      </c>
      <c r="L10" s="1" t="s">
        <v>7</v>
      </c>
    </row>
    <row r="11" spans="2:12" x14ac:dyDescent="0.2">
      <c r="B11" s="1" t="s">
        <v>816</v>
      </c>
      <c r="C11" s="1" t="s">
        <v>7</v>
      </c>
      <c r="D11" s="1" t="s">
        <v>7</v>
      </c>
      <c r="E11" s="38">
        <v>0</v>
      </c>
      <c r="F11" s="1" t="s">
        <v>7</v>
      </c>
      <c r="G11" s="39">
        <v>0</v>
      </c>
      <c r="H11" s="38">
        <v>0</v>
      </c>
      <c r="I11" s="38">
        <v>0</v>
      </c>
      <c r="J11" s="1" t="s">
        <v>7</v>
      </c>
      <c r="K11" s="1" t="s">
        <v>7</v>
      </c>
      <c r="L11" s="1" t="s">
        <v>7</v>
      </c>
    </row>
    <row r="12" spans="2:12" x14ac:dyDescent="0.2">
      <c r="B12" s="1" t="s">
        <v>817</v>
      </c>
      <c r="C12" s="1" t="s">
        <v>7</v>
      </c>
      <c r="D12" s="1" t="s">
        <v>7</v>
      </c>
      <c r="E12" s="38">
        <v>0</v>
      </c>
      <c r="F12" s="1" t="s">
        <v>7</v>
      </c>
      <c r="G12" s="39">
        <v>0</v>
      </c>
      <c r="H12" s="38">
        <v>0</v>
      </c>
      <c r="I12" s="38">
        <v>0</v>
      </c>
      <c r="J12" s="1" t="s">
        <v>7</v>
      </c>
      <c r="K12" s="1" t="s">
        <v>7</v>
      </c>
      <c r="L12" s="1" t="s">
        <v>7</v>
      </c>
    </row>
    <row r="13" spans="2:12" x14ac:dyDescent="0.2">
      <c r="B13" s="1" t="s">
        <v>818</v>
      </c>
      <c r="C13" s="1" t="s">
        <v>7</v>
      </c>
      <c r="D13" s="1" t="s">
        <v>7</v>
      </c>
      <c r="E13" s="38">
        <v>0</v>
      </c>
      <c r="F13" s="1" t="s">
        <v>7</v>
      </c>
      <c r="G13" s="39">
        <v>0</v>
      </c>
      <c r="H13" s="38">
        <v>0</v>
      </c>
      <c r="I13" s="38">
        <v>0</v>
      </c>
      <c r="J13" s="1" t="s">
        <v>7</v>
      </c>
      <c r="K13" s="1" t="s">
        <v>7</v>
      </c>
      <c r="L13" s="1" t="s">
        <v>7</v>
      </c>
    </row>
    <row r="14" spans="2:12" x14ac:dyDescent="0.2">
      <c r="B14" s="1" t="s">
        <v>819</v>
      </c>
      <c r="C14" s="1" t="s">
        <v>7</v>
      </c>
      <c r="D14" s="1" t="s">
        <v>7</v>
      </c>
      <c r="E14" s="38">
        <v>0</v>
      </c>
      <c r="F14" s="1" t="s">
        <v>7</v>
      </c>
      <c r="G14" s="39">
        <v>0</v>
      </c>
      <c r="H14" s="38">
        <v>0</v>
      </c>
      <c r="I14" s="38">
        <v>0</v>
      </c>
      <c r="J14" s="1" t="s">
        <v>7</v>
      </c>
      <c r="K14" s="1" t="s">
        <v>7</v>
      </c>
      <c r="L14" s="1" t="s">
        <v>7</v>
      </c>
    </row>
    <row r="15" spans="2:12" x14ac:dyDescent="0.2">
      <c r="B15" s="1" t="s">
        <v>817</v>
      </c>
      <c r="C15" s="1" t="s">
        <v>7</v>
      </c>
      <c r="D15" s="1" t="s">
        <v>7</v>
      </c>
      <c r="E15" s="38">
        <v>0</v>
      </c>
      <c r="F15" s="1" t="s">
        <v>7</v>
      </c>
      <c r="G15" s="39">
        <v>0</v>
      </c>
      <c r="H15" s="38">
        <v>0</v>
      </c>
      <c r="I15" s="38">
        <v>0</v>
      </c>
      <c r="J15" s="1" t="s">
        <v>7</v>
      </c>
      <c r="K15" s="1" t="s">
        <v>7</v>
      </c>
      <c r="L15" s="1" t="s">
        <v>7</v>
      </c>
    </row>
    <row r="16" spans="2:12" x14ac:dyDescent="0.2">
      <c r="B16" s="1" t="s">
        <v>818</v>
      </c>
      <c r="C16" s="1" t="s">
        <v>7</v>
      </c>
      <c r="D16" s="1" t="s">
        <v>7</v>
      </c>
      <c r="E16" s="38">
        <v>0</v>
      </c>
      <c r="F16" s="1" t="s">
        <v>7</v>
      </c>
      <c r="G16" s="39">
        <v>0</v>
      </c>
      <c r="H16" s="38">
        <v>0</v>
      </c>
      <c r="I16" s="38">
        <v>0</v>
      </c>
      <c r="J16" s="1" t="s">
        <v>7</v>
      </c>
      <c r="K16" s="1" t="s">
        <v>7</v>
      </c>
      <c r="L16" s="1" t="s">
        <v>7</v>
      </c>
    </row>
    <row r="17" spans="2:12" x14ac:dyDescent="0.2">
      <c r="B17" s="36" t="s">
        <v>114</v>
      </c>
    </row>
    <row r="18" spans="2:12" x14ac:dyDescent="0.2">
      <c r="B18" s="36" t="s">
        <v>156</v>
      </c>
    </row>
    <row r="19" spans="2:12" x14ac:dyDescent="0.2">
      <c r="B19" s="78" t="s">
        <v>65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</row>
  </sheetData>
  <mergeCells count="1">
    <mergeCell ref="B19:L1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5"/>
  <sheetViews>
    <sheetView rightToLeft="1" workbookViewId="0"/>
  </sheetViews>
  <sheetFormatPr defaultRowHeight="14.25" x14ac:dyDescent="0.2"/>
  <cols>
    <col min="1" max="1" width="3" customWidth="1"/>
    <col min="2" max="2" width="34" customWidth="1"/>
    <col min="3" max="3" width="12" customWidth="1"/>
    <col min="4" max="4" width="7" customWidth="1"/>
    <col min="5" max="5" width="10" customWidth="1"/>
    <col min="6" max="6" width="14" customWidth="1"/>
    <col min="7" max="7" width="10" customWidth="1"/>
    <col min="8" max="8" width="14" customWidth="1"/>
    <col min="9" max="9" width="11" customWidth="1"/>
    <col min="10" max="10" width="24" customWidth="1"/>
    <col min="11" max="11" width="23" customWidth="1"/>
  </cols>
  <sheetData>
    <row r="1" spans="2:11" x14ac:dyDescent="0.2">
      <c r="B1" s="37" t="s">
        <v>0</v>
      </c>
      <c r="C1" s="37" t="s">
        <v>1</v>
      </c>
    </row>
    <row r="2" spans="2:11" x14ac:dyDescent="0.2">
      <c r="B2" s="37" t="s">
        <v>2</v>
      </c>
      <c r="C2" s="37" t="s">
        <v>3</v>
      </c>
    </row>
    <row r="3" spans="2:11" x14ac:dyDescent="0.2">
      <c r="B3" s="37" t="s">
        <v>4</v>
      </c>
      <c r="C3" s="37" t="s">
        <v>5</v>
      </c>
    </row>
    <row r="4" spans="2:11" x14ac:dyDescent="0.2">
      <c r="B4" s="37" t="s">
        <v>6</v>
      </c>
      <c r="C4" s="37">
        <v>9920</v>
      </c>
    </row>
    <row r="5" spans="2:11" x14ac:dyDescent="0.2">
      <c r="B5" s="37" t="s">
        <v>7</v>
      </c>
      <c r="C5" s="37" t="s">
        <v>7</v>
      </c>
    </row>
    <row r="6" spans="2:11" x14ac:dyDescent="0.2">
      <c r="B6" s="3" t="s">
        <v>820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</row>
    <row r="7" spans="2:11" x14ac:dyDescent="0.2">
      <c r="B7" s="1" t="s">
        <v>67</v>
      </c>
      <c r="C7" s="1" t="s">
        <v>69</v>
      </c>
      <c r="D7" s="1" t="s">
        <v>70</v>
      </c>
      <c r="E7" s="1" t="s">
        <v>821</v>
      </c>
      <c r="F7" s="1" t="s">
        <v>822</v>
      </c>
      <c r="G7" s="1" t="s">
        <v>72</v>
      </c>
      <c r="H7" s="1" t="s">
        <v>823</v>
      </c>
      <c r="I7" s="1" t="s">
        <v>9</v>
      </c>
      <c r="J7" s="1" t="s">
        <v>76</v>
      </c>
      <c r="K7" s="1" t="s">
        <v>124</v>
      </c>
    </row>
    <row r="8" spans="2:11" x14ac:dyDescent="0.2">
      <c r="B8" s="1" t="s">
        <v>7</v>
      </c>
      <c r="C8" s="1" t="s">
        <v>7</v>
      </c>
      <c r="D8" s="1" t="s">
        <v>7</v>
      </c>
      <c r="E8" s="1" t="s">
        <v>7</v>
      </c>
      <c r="F8" s="1" t="s">
        <v>12</v>
      </c>
      <c r="G8" s="1" t="s">
        <v>7</v>
      </c>
      <c r="H8" s="1" t="s">
        <v>12</v>
      </c>
      <c r="I8" s="1" t="s">
        <v>11</v>
      </c>
      <c r="J8" s="1" t="s">
        <v>12</v>
      </c>
      <c r="K8" s="1" t="s">
        <v>12</v>
      </c>
    </row>
    <row r="9" spans="2:11" x14ac:dyDescent="0.2">
      <c r="B9" s="1" t="s">
        <v>7</v>
      </c>
      <c r="C9" s="1" t="s">
        <v>13</v>
      </c>
      <c r="D9" s="1" t="s">
        <v>14</v>
      </c>
      <c r="E9" s="1" t="s">
        <v>78</v>
      </c>
      <c r="F9" s="1" t="s">
        <v>79</v>
      </c>
      <c r="G9" s="1" t="s">
        <v>80</v>
      </c>
      <c r="H9" s="1" t="s">
        <v>81</v>
      </c>
      <c r="I9" s="1" t="s">
        <v>82</v>
      </c>
      <c r="J9" s="1" t="s">
        <v>83</v>
      </c>
      <c r="K9" s="1" t="s">
        <v>84</v>
      </c>
    </row>
    <row r="10" spans="2:11" x14ac:dyDescent="0.2">
      <c r="B10" s="1" t="s">
        <v>824</v>
      </c>
      <c r="C10" s="1" t="s">
        <v>7</v>
      </c>
      <c r="D10" s="1" t="s">
        <v>7</v>
      </c>
      <c r="E10" s="1" t="s">
        <v>7</v>
      </c>
      <c r="F10" s="38">
        <v>0</v>
      </c>
      <c r="G10" s="1" t="s">
        <v>7</v>
      </c>
      <c r="H10" s="38">
        <v>0</v>
      </c>
      <c r="I10" s="39">
        <v>0</v>
      </c>
      <c r="J10" s="38">
        <v>0</v>
      </c>
      <c r="K10" s="38">
        <v>0</v>
      </c>
    </row>
    <row r="11" spans="2:11" x14ac:dyDescent="0.2">
      <c r="B11" s="1" t="s">
        <v>87</v>
      </c>
      <c r="C11" s="1" t="s">
        <v>7</v>
      </c>
      <c r="D11" s="1" t="s">
        <v>7</v>
      </c>
      <c r="E11" s="1" t="s">
        <v>7</v>
      </c>
      <c r="F11" s="38">
        <v>0</v>
      </c>
      <c r="G11" s="1" t="s">
        <v>7</v>
      </c>
      <c r="H11" s="38">
        <v>0</v>
      </c>
      <c r="I11" s="39">
        <v>0</v>
      </c>
      <c r="J11" s="38">
        <v>0</v>
      </c>
      <c r="K11" s="38">
        <v>0</v>
      </c>
    </row>
    <row r="12" spans="2:11" x14ac:dyDescent="0.2">
      <c r="B12" s="1" t="s">
        <v>112</v>
      </c>
      <c r="C12" s="1" t="s">
        <v>7</v>
      </c>
      <c r="D12" s="1" t="s">
        <v>7</v>
      </c>
      <c r="E12" s="1" t="s">
        <v>7</v>
      </c>
      <c r="F12" s="38">
        <v>0</v>
      </c>
      <c r="G12" s="1" t="s">
        <v>7</v>
      </c>
      <c r="H12" s="38">
        <v>0</v>
      </c>
      <c r="I12" s="39">
        <v>0</v>
      </c>
      <c r="J12" s="38">
        <v>0</v>
      </c>
      <c r="K12" s="38">
        <v>0</v>
      </c>
    </row>
    <row r="13" spans="2:11" x14ac:dyDescent="0.2">
      <c r="B13" s="36" t="s">
        <v>114</v>
      </c>
    </row>
    <row r="14" spans="2:11" x14ac:dyDescent="0.2">
      <c r="B14" s="36" t="s">
        <v>156</v>
      </c>
    </row>
    <row r="15" spans="2:11" x14ac:dyDescent="0.2">
      <c r="B15" s="79" t="s">
        <v>65</v>
      </c>
      <c r="C15" s="55"/>
      <c r="D15" s="55"/>
      <c r="E15" s="55"/>
      <c r="F15" s="55"/>
      <c r="G15" s="55"/>
      <c r="H15" s="55"/>
      <c r="I15" s="55"/>
      <c r="J15" s="55"/>
      <c r="K15" s="55"/>
    </row>
  </sheetData>
  <mergeCells count="1">
    <mergeCell ref="B15:K1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5"/>
  <sheetViews>
    <sheetView rightToLeft="1" workbookViewId="0"/>
  </sheetViews>
  <sheetFormatPr defaultRowHeight="14.25" x14ac:dyDescent="0.2"/>
  <cols>
    <col min="1" max="1" width="3" customWidth="1"/>
    <col min="2" max="2" width="34" customWidth="1"/>
    <col min="3" max="3" width="11" customWidth="1"/>
    <col min="4" max="4" width="7" customWidth="1"/>
    <col min="5" max="5" width="10" customWidth="1"/>
    <col min="6" max="6" width="14" customWidth="1"/>
    <col min="7" max="7" width="10" customWidth="1"/>
    <col min="8" max="8" width="14" customWidth="1"/>
    <col min="9" max="9" width="11" customWidth="1"/>
    <col min="10" max="10" width="24" customWidth="1"/>
    <col min="11" max="11" width="23" customWidth="1"/>
  </cols>
  <sheetData>
    <row r="1" spans="2:11" x14ac:dyDescent="0.2">
      <c r="B1" s="37" t="s">
        <v>0</v>
      </c>
      <c r="C1" s="37" t="s">
        <v>1</v>
      </c>
    </row>
    <row r="2" spans="2:11" x14ac:dyDescent="0.2">
      <c r="B2" s="37" t="s">
        <v>2</v>
      </c>
      <c r="C2" s="37" t="s">
        <v>3</v>
      </c>
    </row>
    <row r="3" spans="2:11" x14ac:dyDescent="0.2">
      <c r="B3" s="37" t="s">
        <v>4</v>
      </c>
      <c r="C3" s="37" t="s">
        <v>5</v>
      </c>
    </row>
    <row r="4" spans="2:11" x14ac:dyDescent="0.2">
      <c r="B4" s="37" t="s">
        <v>6</v>
      </c>
      <c r="C4" s="37">
        <v>9920</v>
      </c>
    </row>
    <row r="5" spans="2:11" x14ac:dyDescent="0.2">
      <c r="B5" s="37" t="s">
        <v>7</v>
      </c>
      <c r="C5" s="37" t="s">
        <v>7</v>
      </c>
    </row>
    <row r="6" spans="2:11" x14ac:dyDescent="0.2">
      <c r="B6" s="3" t="s">
        <v>825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</row>
    <row r="7" spans="2:11" x14ac:dyDescent="0.2">
      <c r="B7" s="1" t="s">
        <v>67</v>
      </c>
      <c r="C7" s="1" t="s">
        <v>68</v>
      </c>
      <c r="D7" s="1" t="s">
        <v>70</v>
      </c>
      <c r="E7" s="1" t="s">
        <v>821</v>
      </c>
      <c r="F7" s="1" t="s">
        <v>822</v>
      </c>
      <c r="G7" s="1" t="s">
        <v>72</v>
      </c>
      <c r="H7" s="1" t="s">
        <v>823</v>
      </c>
      <c r="I7" s="1" t="s">
        <v>9</v>
      </c>
      <c r="J7" s="1" t="s">
        <v>76</v>
      </c>
      <c r="K7" s="1" t="s">
        <v>124</v>
      </c>
    </row>
    <row r="8" spans="2:11" x14ac:dyDescent="0.2">
      <c r="B8" s="1" t="s">
        <v>7</v>
      </c>
      <c r="C8" s="1" t="s">
        <v>7</v>
      </c>
      <c r="D8" s="1" t="s">
        <v>7</v>
      </c>
      <c r="E8" s="1" t="s">
        <v>7</v>
      </c>
      <c r="F8" s="1" t="s">
        <v>12</v>
      </c>
      <c r="G8" s="1" t="s">
        <v>7</v>
      </c>
      <c r="H8" s="1" t="s">
        <v>12</v>
      </c>
      <c r="I8" s="1" t="s">
        <v>11</v>
      </c>
      <c r="J8" s="1" t="s">
        <v>12</v>
      </c>
      <c r="K8" s="1" t="s">
        <v>12</v>
      </c>
    </row>
    <row r="9" spans="2:11" x14ac:dyDescent="0.2">
      <c r="B9" s="1" t="s">
        <v>7</v>
      </c>
      <c r="C9" s="1" t="s">
        <v>13</v>
      </c>
      <c r="D9" s="1" t="s">
        <v>14</v>
      </c>
      <c r="E9" s="1" t="s">
        <v>78</v>
      </c>
      <c r="F9" s="1" t="s">
        <v>79</v>
      </c>
      <c r="G9" s="1" t="s">
        <v>80</v>
      </c>
      <c r="H9" s="1" t="s">
        <v>81</v>
      </c>
      <c r="I9" s="1" t="s">
        <v>82</v>
      </c>
      <c r="J9" s="1" t="s">
        <v>83</v>
      </c>
      <c r="K9" s="1" t="s">
        <v>84</v>
      </c>
    </row>
    <row r="10" spans="2:11" x14ac:dyDescent="0.2">
      <c r="B10" s="1" t="s">
        <v>826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1" t="s">
        <v>7</v>
      </c>
      <c r="I10" s="39">
        <v>0</v>
      </c>
      <c r="J10" s="38">
        <v>0</v>
      </c>
      <c r="K10" s="38">
        <v>0</v>
      </c>
    </row>
    <row r="11" spans="2:11" x14ac:dyDescent="0.2">
      <c r="B11" s="1" t="s">
        <v>87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0</v>
      </c>
      <c r="J11" s="38">
        <v>0</v>
      </c>
      <c r="K11" s="38">
        <v>0</v>
      </c>
    </row>
    <row r="12" spans="2:11" x14ac:dyDescent="0.2">
      <c r="B12" s="1" t="s">
        <v>112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0</v>
      </c>
      <c r="J12" s="38">
        <v>0</v>
      </c>
      <c r="K12" s="38">
        <v>0</v>
      </c>
    </row>
    <row r="13" spans="2:11" x14ac:dyDescent="0.2">
      <c r="B13" s="36" t="s">
        <v>114</v>
      </c>
    </row>
    <row r="14" spans="2:11" x14ac:dyDescent="0.2">
      <c r="B14" s="36" t="s">
        <v>156</v>
      </c>
    </row>
    <row r="15" spans="2:11" x14ac:dyDescent="0.2">
      <c r="B15" s="80" t="s">
        <v>65</v>
      </c>
      <c r="C15" s="55"/>
      <c r="D15" s="55"/>
      <c r="E15" s="55"/>
      <c r="F15" s="55"/>
      <c r="G15" s="55"/>
      <c r="H15" s="55"/>
      <c r="I15" s="55"/>
      <c r="J15" s="55"/>
      <c r="K15" s="55"/>
    </row>
  </sheetData>
  <mergeCells count="1">
    <mergeCell ref="B15:K1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49"/>
  <sheetViews>
    <sheetView rightToLeft="1" workbookViewId="0"/>
  </sheetViews>
  <sheetFormatPr defaultRowHeight="14.25" x14ac:dyDescent="0.2"/>
  <cols>
    <col min="1" max="1" width="3" customWidth="1"/>
    <col min="2" max="2" width="31" customWidth="1"/>
    <col min="3" max="3" width="16" customWidth="1"/>
    <col min="4" max="4" width="22" customWidth="1"/>
  </cols>
  <sheetData>
    <row r="1" spans="2:4" x14ac:dyDescent="0.2">
      <c r="B1" s="37" t="s">
        <v>0</v>
      </c>
      <c r="C1" s="37" t="s">
        <v>1</v>
      </c>
    </row>
    <row r="2" spans="2:4" x14ac:dyDescent="0.2">
      <c r="B2" s="37" t="s">
        <v>2</v>
      </c>
      <c r="C2" s="37" t="s">
        <v>3</v>
      </c>
    </row>
    <row r="3" spans="2:4" x14ac:dyDescent="0.2">
      <c r="B3" s="37" t="s">
        <v>4</v>
      </c>
      <c r="C3" s="37" t="s">
        <v>5</v>
      </c>
    </row>
    <row r="4" spans="2:4" x14ac:dyDescent="0.2">
      <c r="B4" s="37" t="s">
        <v>6</v>
      </c>
      <c r="C4" s="37">
        <v>9920</v>
      </c>
    </row>
    <row r="5" spans="2:4" x14ac:dyDescent="0.2">
      <c r="B5" s="37" t="s">
        <v>7</v>
      </c>
      <c r="C5" s="37" t="s">
        <v>7</v>
      </c>
    </row>
    <row r="6" spans="2:4" x14ac:dyDescent="0.2">
      <c r="B6" s="3" t="s">
        <v>827</v>
      </c>
      <c r="C6" s="1" t="s">
        <v>7</v>
      </c>
      <c r="D6" s="1" t="s">
        <v>7</v>
      </c>
    </row>
    <row r="7" spans="2:4" x14ac:dyDescent="0.2">
      <c r="B7" s="1" t="s">
        <v>67</v>
      </c>
      <c r="C7" s="1" t="s">
        <v>828</v>
      </c>
      <c r="D7" s="1" t="s">
        <v>829</v>
      </c>
    </row>
    <row r="8" spans="2:4" x14ac:dyDescent="0.2">
      <c r="B8" s="1" t="s">
        <v>7</v>
      </c>
      <c r="C8" s="1" t="s">
        <v>11</v>
      </c>
      <c r="D8" s="1" t="s">
        <v>170</v>
      </c>
    </row>
    <row r="9" spans="2:4" x14ac:dyDescent="0.2">
      <c r="B9" s="1" t="s">
        <v>7</v>
      </c>
      <c r="C9" s="1" t="s">
        <v>13</v>
      </c>
      <c r="D9" s="1" t="s">
        <v>14</v>
      </c>
    </row>
    <row r="10" spans="2:4" x14ac:dyDescent="0.2">
      <c r="B10" s="1" t="s">
        <v>830</v>
      </c>
      <c r="C10" s="39">
        <v>55893.8</v>
      </c>
      <c r="D10" s="1" t="s">
        <v>7</v>
      </c>
    </row>
    <row r="11" spans="2:4" x14ac:dyDescent="0.2">
      <c r="B11" s="1" t="s">
        <v>87</v>
      </c>
      <c r="C11" s="39">
        <v>18758.240000000002</v>
      </c>
      <c r="D11" s="1" t="s">
        <v>7</v>
      </c>
    </row>
    <row r="12" spans="2:4" x14ac:dyDescent="0.2">
      <c r="B12" s="40" t="s">
        <v>831</v>
      </c>
      <c r="C12" s="43">
        <v>359.2</v>
      </c>
      <c r="D12" s="40" t="s">
        <v>832</v>
      </c>
    </row>
    <row r="13" spans="2:4" x14ac:dyDescent="0.2">
      <c r="B13" s="40" t="s">
        <v>833</v>
      </c>
      <c r="C13" s="43">
        <v>280.77999999999997</v>
      </c>
      <c r="D13" s="40" t="s">
        <v>834</v>
      </c>
    </row>
    <row r="14" spans="2:4" x14ac:dyDescent="0.2">
      <c r="B14" s="40" t="s">
        <v>835</v>
      </c>
      <c r="C14" s="43">
        <v>425.35</v>
      </c>
      <c r="D14" s="40" t="s">
        <v>836</v>
      </c>
    </row>
    <row r="15" spans="2:4" x14ac:dyDescent="0.2">
      <c r="B15" s="40" t="s">
        <v>837</v>
      </c>
      <c r="C15" s="43">
        <v>3600</v>
      </c>
      <c r="D15" s="40" t="s">
        <v>838</v>
      </c>
    </row>
    <row r="16" spans="2:4" x14ac:dyDescent="0.2">
      <c r="B16" s="40" t="s">
        <v>839</v>
      </c>
      <c r="C16" s="43">
        <v>1181.8</v>
      </c>
      <c r="D16" s="40" t="s">
        <v>840</v>
      </c>
    </row>
    <row r="17" spans="2:4" x14ac:dyDescent="0.2">
      <c r="B17" s="40" t="s">
        <v>841</v>
      </c>
      <c r="C17" s="43">
        <v>2007.03</v>
      </c>
      <c r="D17" s="40" t="s">
        <v>842</v>
      </c>
    </row>
    <row r="18" spans="2:4" x14ac:dyDescent="0.2">
      <c r="B18" s="40" t="s">
        <v>843</v>
      </c>
      <c r="C18" s="43">
        <v>4008.91</v>
      </c>
      <c r="D18" s="40" t="s">
        <v>844</v>
      </c>
    </row>
    <row r="19" spans="2:4" x14ac:dyDescent="0.2">
      <c r="B19" s="40" t="s">
        <v>845</v>
      </c>
      <c r="C19" s="43">
        <v>427.62</v>
      </c>
      <c r="D19" s="40" t="s">
        <v>846</v>
      </c>
    </row>
    <row r="20" spans="2:4" x14ac:dyDescent="0.2">
      <c r="B20" s="40" t="s">
        <v>847</v>
      </c>
      <c r="C20" s="43">
        <v>870.8</v>
      </c>
      <c r="D20" s="40" t="s">
        <v>848</v>
      </c>
    </row>
    <row r="21" spans="2:4" x14ac:dyDescent="0.2">
      <c r="B21" s="40" t="s">
        <v>849</v>
      </c>
      <c r="C21" s="43">
        <v>4275</v>
      </c>
      <c r="D21" s="40" t="s">
        <v>850</v>
      </c>
    </row>
    <row r="22" spans="2:4" x14ac:dyDescent="0.2">
      <c r="B22" s="40" t="s">
        <v>851</v>
      </c>
      <c r="C22" s="43">
        <v>1321.75</v>
      </c>
      <c r="D22" s="40" t="s">
        <v>852</v>
      </c>
    </row>
    <row r="23" spans="2:4" x14ac:dyDescent="0.2">
      <c r="B23" s="1" t="s">
        <v>112</v>
      </c>
      <c r="C23" s="39">
        <v>37135.56</v>
      </c>
      <c r="D23" s="1" t="s">
        <v>7</v>
      </c>
    </row>
    <row r="24" spans="2:4" x14ac:dyDescent="0.2">
      <c r="B24" s="40" t="s">
        <v>853</v>
      </c>
      <c r="C24" s="43">
        <v>861.87</v>
      </c>
      <c r="D24" s="40" t="s">
        <v>854</v>
      </c>
    </row>
    <row r="25" spans="2:4" x14ac:dyDescent="0.2">
      <c r="B25" s="40" t="s">
        <v>855</v>
      </c>
      <c r="C25" s="43">
        <v>2291.2600000000002</v>
      </c>
      <c r="D25" s="40" t="s">
        <v>856</v>
      </c>
    </row>
    <row r="26" spans="2:4" x14ac:dyDescent="0.2">
      <c r="B26" s="40" t="s">
        <v>857</v>
      </c>
      <c r="C26" s="43">
        <v>1415.67</v>
      </c>
      <c r="D26" s="40" t="s">
        <v>858</v>
      </c>
    </row>
    <row r="27" spans="2:4" x14ac:dyDescent="0.2">
      <c r="B27" s="40" t="s">
        <v>859</v>
      </c>
      <c r="C27" s="43">
        <v>1117.69</v>
      </c>
      <c r="D27" s="40" t="s">
        <v>860</v>
      </c>
    </row>
    <row r="28" spans="2:4" x14ac:dyDescent="0.2">
      <c r="B28" s="40" t="s">
        <v>861</v>
      </c>
      <c r="C28" s="43">
        <v>1036</v>
      </c>
      <c r="D28" s="40" t="s">
        <v>832</v>
      </c>
    </row>
    <row r="29" spans="2:4" x14ac:dyDescent="0.2">
      <c r="B29" s="40" t="s">
        <v>862</v>
      </c>
      <c r="C29" s="43">
        <v>3089.89</v>
      </c>
      <c r="D29" s="40" t="s">
        <v>863</v>
      </c>
    </row>
    <row r="30" spans="2:4" x14ac:dyDescent="0.2">
      <c r="B30" s="40" t="s">
        <v>864</v>
      </c>
      <c r="C30" s="43">
        <v>315.63</v>
      </c>
      <c r="D30" s="40" t="s">
        <v>865</v>
      </c>
    </row>
    <row r="31" spans="2:4" x14ac:dyDescent="0.2">
      <c r="B31" s="40" t="s">
        <v>866</v>
      </c>
      <c r="C31" s="43">
        <v>1332.35</v>
      </c>
      <c r="D31" s="40" t="s">
        <v>867</v>
      </c>
    </row>
    <row r="32" spans="2:4" x14ac:dyDescent="0.2">
      <c r="B32" s="40" t="s">
        <v>868</v>
      </c>
      <c r="C32" s="43">
        <v>3607.6</v>
      </c>
      <c r="D32" s="40" t="s">
        <v>869</v>
      </c>
    </row>
    <row r="33" spans="2:4" x14ac:dyDescent="0.2">
      <c r="B33" s="40" t="s">
        <v>870</v>
      </c>
      <c r="C33" s="43">
        <v>2192.5500000000002</v>
      </c>
      <c r="D33" s="40" t="s">
        <v>852</v>
      </c>
    </row>
    <row r="34" spans="2:4" x14ac:dyDescent="0.2">
      <c r="B34" s="40" t="s">
        <v>871</v>
      </c>
      <c r="C34" s="43">
        <v>105.27</v>
      </c>
      <c r="D34" s="40" t="s">
        <v>872</v>
      </c>
    </row>
    <row r="35" spans="2:4" x14ac:dyDescent="0.2">
      <c r="B35" s="40" t="s">
        <v>873</v>
      </c>
      <c r="C35" s="43">
        <v>892.54</v>
      </c>
      <c r="D35" s="40" t="s">
        <v>874</v>
      </c>
    </row>
    <row r="36" spans="2:4" x14ac:dyDescent="0.2">
      <c r="B36" s="40" t="s">
        <v>875</v>
      </c>
      <c r="C36" s="43">
        <v>1646.28</v>
      </c>
      <c r="D36" s="40" t="s">
        <v>863</v>
      </c>
    </row>
    <row r="37" spans="2:4" x14ac:dyDescent="0.2">
      <c r="B37" s="40" t="s">
        <v>876</v>
      </c>
      <c r="C37" s="43">
        <v>2861.22</v>
      </c>
      <c r="D37" s="40" t="s">
        <v>877</v>
      </c>
    </row>
    <row r="38" spans="2:4" x14ac:dyDescent="0.2">
      <c r="B38" s="40" t="s">
        <v>878</v>
      </c>
      <c r="C38" s="43">
        <v>2060.37</v>
      </c>
      <c r="D38" s="40" t="s">
        <v>879</v>
      </c>
    </row>
    <row r="39" spans="2:4" x14ac:dyDescent="0.2">
      <c r="B39" s="40" t="s">
        <v>880</v>
      </c>
      <c r="C39" s="43">
        <v>777.5</v>
      </c>
      <c r="D39" s="40" t="s">
        <v>860</v>
      </c>
    </row>
    <row r="40" spans="2:4" x14ac:dyDescent="0.2">
      <c r="B40" s="40" t="s">
        <v>881</v>
      </c>
      <c r="C40" s="43">
        <v>1461.7</v>
      </c>
      <c r="D40" s="40" t="s">
        <v>882</v>
      </c>
    </row>
    <row r="41" spans="2:4" x14ac:dyDescent="0.2">
      <c r="B41" s="40" t="s">
        <v>883</v>
      </c>
      <c r="C41" s="43">
        <v>1866</v>
      </c>
      <c r="D41" s="40" t="s">
        <v>884</v>
      </c>
    </row>
    <row r="42" spans="2:4" x14ac:dyDescent="0.2">
      <c r="B42" s="40" t="s">
        <v>885</v>
      </c>
      <c r="C42" s="43">
        <v>746.4</v>
      </c>
      <c r="D42" s="40" t="s">
        <v>886</v>
      </c>
    </row>
    <row r="43" spans="2:4" x14ac:dyDescent="0.2">
      <c r="B43" s="40" t="s">
        <v>887</v>
      </c>
      <c r="C43" s="43">
        <v>948.55</v>
      </c>
      <c r="D43" s="40" t="s">
        <v>888</v>
      </c>
    </row>
    <row r="44" spans="2:4" x14ac:dyDescent="0.2">
      <c r="B44" s="40" t="s">
        <v>889</v>
      </c>
      <c r="C44" s="43">
        <v>1135.1500000000001</v>
      </c>
      <c r="D44" s="40" t="s">
        <v>890</v>
      </c>
    </row>
    <row r="45" spans="2:4" x14ac:dyDescent="0.2">
      <c r="B45" s="40" t="s">
        <v>891</v>
      </c>
      <c r="C45" s="43">
        <v>2700.89</v>
      </c>
      <c r="D45" s="40" t="s">
        <v>892</v>
      </c>
    </row>
    <row r="46" spans="2:4" x14ac:dyDescent="0.2">
      <c r="B46" s="40" t="s">
        <v>893</v>
      </c>
      <c r="C46" s="43">
        <v>62.15</v>
      </c>
      <c r="D46" s="40" t="s">
        <v>894</v>
      </c>
    </row>
    <row r="47" spans="2:4" x14ac:dyDescent="0.2">
      <c r="B47" s="40" t="s">
        <v>895</v>
      </c>
      <c r="C47" s="43">
        <v>2611</v>
      </c>
      <c r="D47" s="40" t="s">
        <v>896</v>
      </c>
    </row>
    <row r="48" spans="2:4" x14ac:dyDescent="0.2">
      <c r="B48" s="36" t="s">
        <v>897</v>
      </c>
    </row>
    <row r="49" spans="2:4" x14ac:dyDescent="0.2">
      <c r="B49" s="81" t="s">
        <v>65</v>
      </c>
      <c r="C49" s="55"/>
      <c r="D49" s="55"/>
    </row>
  </sheetData>
  <mergeCells count="1">
    <mergeCell ref="B49:D49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Q19"/>
  <sheetViews>
    <sheetView rightToLeft="1" workbookViewId="0">
      <selection activeCell="K7" sqref="K7"/>
    </sheetView>
  </sheetViews>
  <sheetFormatPr defaultRowHeight="14.25" x14ac:dyDescent="0.2"/>
  <cols>
    <col min="1" max="1" width="3" customWidth="1"/>
    <col min="2" max="2" width="27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0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7" x14ac:dyDescent="0.2">
      <c r="B1" s="37" t="s">
        <v>0</v>
      </c>
      <c r="C1" s="37" t="s">
        <v>1</v>
      </c>
    </row>
    <row r="2" spans="2:17" x14ac:dyDescent="0.2">
      <c r="B2" s="37" t="s">
        <v>2</v>
      </c>
      <c r="C2" s="37" t="s">
        <v>3</v>
      </c>
    </row>
    <row r="3" spans="2:17" x14ac:dyDescent="0.2">
      <c r="B3" s="37" t="s">
        <v>4</v>
      </c>
      <c r="C3" s="37" t="s">
        <v>5</v>
      </c>
    </row>
    <row r="4" spans="2:17" x14ac:dyDescent="0.2">
      <c r="B4" s="37" t="s">
        <v>6</v>
      </c>
      <c r="C4" s="37">
        <v>9920</v>
      </c>
    </row>
    <row r="5" spans="2:17" x14ac:dyDescent="0.2">
      <c r="B5" s="37" t="s">
        <v>7</v>
      </c>
      <c r="C5" s="37" t="s">
        <v>7</v>
      </c>
    </row>
    <row r="6" spans="2:17" x14ac:dyDescent="0.2">
      <c r="B6" s="3" t="s">
        <v>898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</row>
    <row r="7" spans="2:17" x14ac:dyDescent="0.2">
      <c r="B7" s="1" t="s">
        <v>67</v>
      </c>
      <c r="C7" s="1" t="s">
        <v>68</v>
      </c>
      <c r="D7" s="1" t="s">
        <v>159</v>
      </c>
      <c r="E7" s="1" t="s">
        <v>70</v>
      </c>
      <c r="F7" s="1" t="s">
        <v>71</v>
      </c>
      <c r="G7" s="1" t="s">
        <v>118</v>
      </c>
      <c r="H7" s="1" t="s">
        <v>119</v>
      </c>
      <c r="I7" s="1" t="s">
        <v>72</v>
      </c>
      <c r="J7" s="1" t="s">
        <v>73</v>
      </c>
      <c r="K7" s="1" t="s">
        <v>899</v>
      </c>
      <c r="L7" s="1" t="s">
        <v>120</v>
      </c>
      <c r="M7" s="1" t="s">
        <v>900</v>
      </c>
      <c r="N7" s="1" t="s">
        <v>123</v>
      </c>
      <c r="O7" s="1" t="s">
        <v>76</v>
      </c>
      <c r="P7" s="1" t="s">
        <v>124</v>
      </c>
      <c r="Q7" s="1" t="s">
        <v>7</v>
      </c>
    </row>
    <row r="8" spans="2:17" x14ac:dyDescent="0.2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170</v>
      </c>
      <c r="H8" s="1" t="s">
        <v>125</v>
      </c>
      <c r="I8" s="1" t="s">
        <v>7</v>
      </c>
      <c r="J8" s="1" t="s">
        <v>12</v>
      </c>
      <c r="K8" s="1" t="s">
        <v>901</v>
      </c>
      <c r="L8" s="1" t="s">
        <v>171</v>
      </c>
      <c r="M8" s="1" t="s">
        <v>11</v>
      </c>
      <c r="N8" s="1" t="s">
        <v>12</v>
      </c>
      <c r="O8" s="1" t="s">
        <v>12</v>
      </c>
      <c r="P8" s="1" t="s">
        <v>12</v>
      </c>
      <c r="Q8" s="1" t="s">
        <v>7</v>
      </c>
    </row>
    <row r="9" spans="2:17" x14ac:dyDescent="0.2">
      <c r="B9" s="1" t="s">
        <v>7</v>
      </c>
      <c r="C9" s="1" t="s">
        <v>13</v>
      </c>
      <c r="D9" s="1" t="s">
        <v>14</v>
      </c>
      <c r="E9" s="1" t="s">
        <v>78</v>
      </c>
      <c r="F9" s="1" t="s">
        <v>79</v>
      </c>
      <c r="G9" s="1" t="s">
        <v>80</v>
      </c>
      <c r="H9" s="1" t="s">
        <v>81</v>
      </c>
      <c r="I9" s="1" t="s">
        <v>82</v>
      </c>
      <c r="J9" s="1" t="s">
        <v>83</v>
      </c>
      <c r="K9" s="1" t="s">
        <v>84</v>
      </c>
      <c r="L9" s="1" t="s">
        <v>85</v>
      </c>
      <c r="M9" s="1" t="s">
        <v>128</v>
      </c>
      <c r="N9" s="1" t="s">
        <v>129</v>
      </c>
      <c r="O9" s="1" t="s">
        <v>130</v>
      </c>
      <c r="P9" s="1" t="s">
        <v>131</v>
      </c>
      <c r="Q9" s="1" t="s">
        <v>7</v>
      </c>
    </row>
    <row r="10" spans="2:17" x14ac:dyDescent="0.2">
      <c r="B10" s="1" t="s">
        <v>902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39">
        <v>0</v>
      </c>
      <c r="I10" s="1" t="s">
        <v>7</v>
      </c>
      <c r="J10" s="38">
        <v>0</v>
      </c>
      <c r="K10" s="38">
        <v>0</v>
      </c>
      <c r="L10" s="1" t="s">
        <v>7</v>
      </c>
      <c r="M10" s="39">
        <v>0</v>
      </c>
      <c r="N10" s="1" t="s">
        <v>7</v>
      </c>
      <c r="O10" s="38">
        <v>0</v>
      </c>
      <c r="P10" s="38">
        <v>0</v>
      </c>
      <c r="Q10" s="1" t="s">
        <v>7</v>
      </c>
    </row>
    <row r="11" spans="2:17" x14ac:dyDescent="0.2">
      <c r="B11" s="1" t="s">
        <v>87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0</v>
      </c>
      <c r="I11" s="1" t="s">
        <v>7</v>
      </c>
      <c r="J11" s="38">
        <v>0</v>
      </c>
      <c r="K11" s="38">
        <v>0</v>
      </c>
      <c r="L11" s="1" t="s">
        <v>7</v>
      </c>
      <c r="M11" s="39">
        <v>0</v>
      </c>
      <c r="N11" s="1" t="s">
        <v>7</v>
      </c>
      <c r="O11" s="38">
        <v>0</v>
      </c>
      <c r="P11" s="38">
        <v>0</v>
      </c>
      <c r="Q11" s="1" t="s">
        <v>7</v>
      </c>
    </row>
    <row r="12" spans="2:17" x14ac:dyDescent="0.2">
      <c r="B12" s="1" t="s">
        <v>164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0</v>
      </c>
      <c r="I12" s="1" t="s">
        <v>7</v>
      </c>
      <c r="J12" s="38">
        <v>0</v>
      </c>
      <c r="K12" s="38">
        <v>0</v>
      </c>
      <c r="L12" s="1" t="s">
        <v>7</v>
      </c>
      <c r="M12" s="39">
        <v>0</v>
      </c>
      <c r="N12" s="1" t="s">
        <v>7</v>
      </c>
      <c r="O12" s="38">
        <v>0</v>
      </c>
      <c r="P12" s="38">
        <v>0</v>
      </c>
      <c r="Q12" s="1" t="s">
        <v>7</v>
      </c>
    </row>
    <row r="13" spans="2:17" x14ac:dyDescent="0.2">
      <c r="B13" s="1" t="s">
        <v>143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0</v>
      </c>
      <c r="I13" s="1" t="s">
        <v>7</v>
      </c>
      <c r="J13" s="38">
        <v>0</v>
      </c>
      <c r="K13" s="38">
        <v>0</v>
      </c>
      <c r="L13" s="1" t="s">
        <v>7</v>
      </c>
      <c r="M13" s="39">
        <v>0</v>
      </c>
      <c r="N13" s="1" t="s">
        <v>7</v>
      </c>
      <c r="O13" s="38">
        <v>0</v>
      </c>
      <c r="P13" s="38">
        <v>0</v>
      </c>
      <c r="Q13" s="1" t="s">
        <v>7</v>
      </c>
    </row>
    <row r="14" spans="2:17" x14ac:dyDescent="0.2">
      <c r="B14" s="1" t="s">
        <v>165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39">
        <v>0</v>
      </c>
      <c r="I14" s="1" t="s">
        <v>7</v>
      </c>
      <c r="J14" s="38">
        <v>0</v>
      </c>
      <c r="K14" s="38">
        <v>0</v>
      </c>
      <c r="L14" s="1" t="s">
        <v>7</v>
      </c>
      <c r="M14" s="39">
        <v>0</v>
      </c>
      <c r="N14" s="1" t="s">
        <v>7</v>
      </c>
      <c r="O14" s="38">
        <v>0</v>
      </c>
      <c r="P14" s="38">
        <v>0</v>
      </c>
      <c r="Q14" s="1" t="s">
        <v>7</v>
      </c>
    </row>
    <row r="15" spans="2:17" x14ac:dyDescent="0.2">
      <c r="B15" s="1" t="s">
        <v>482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39">
        <v>0</v>
      </c>
      <c r="I15" s="1" t="s">
        <v>7</v>
      </c>
      <c r="J15" s="38">
        <v>0</v>
      </c>
      <c r="K15" s="38">
        <v>0</v>
      </c>
      <c r="L15" s="1" t="s">
        <v>7</v>
      </c>
      <c r="M15" s="39">
        <v>0</v>
      </c>
      <c r="N15" s="1" t="s">
        <v>7</v>
      </c>
      <c r="O15" s="38">
        <v>0</v>
      </c>
      <c r="P15" s="38">
        <v>0</v>
      </c>
      <c r="Q15" s="1" t="s">
        <v>7</v>
      </c>
    </row>
    <row r="16" spans="2:17" x14ac:dyDescent="0.2">
      <c r="B16" s="1" t="s">
        <v>903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  <c r="L16" s="1" t="s">
        <v>7</v>
      </c>
      <c r="M16" s="1" t="s">
        <v>7</v>
      </c>
      <c r="N16" s="1" t="s">
        <v>7</v>
      </c>
      <c r="O16" s="1" t="s">
        <v>7</v>
      </c>
      <c r="P16" s="1" t="s">
        <v>7</v>
      </c>
      <c r="Q16" s="1" t="s">
        <v>7</v>
      </c>
    </row>
    <row r="17" spans="2:17" x14ac:dyDescent="0.2">
      <c r="B17" s="1" t="s">
        <v>167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1" t="s">
        <v>7</v>
      </c>
      <c r="K17" s="1" t="s">
        <v>7</v>
      </c>
      <c r="L17" s="1" t="s">
        <v>7</v>
      </c>
      <c r="M17" s="1" t="s">
        <v>7</v>
      </c>
      <c r="N17" s="1" t="s">
        <v>7</v>
      </c>
      <c r="O17" s="1" t="s">
        <v>7</v>
      </c>
      <c r="P17" s="1" t="s">
        <v>7</v>
      </c>
      <c r="Q17" s="1" t="s">
        <v>7</v>
      </c>
    </row>
    <row r="18" spans="2:17" x14ac:dyDescent="0.2">
      <c r="B18" s="1" t="s">
        <v>166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1" t="s">
        <v>7</v>
      </c>
      <c r="K18" s="1" t="s">
        <v>7</v>
      </c>
      <c r="L18" s="1" t="s">
        <v>7</v>
      </c>
      <c r="M18" s="1" t="s">
        <v>7</v>
      </c>
      <c r="N18" s="1" t="s">
        <v>7</v>
      </c>
      <c r="O18" s="1" t="s">
        <v>7</v>
      </c>
      <c r="P18" s="1" t="s">
        <v>7</v>
      </c>
      <c r="Q18" s="1" t="s">
        <v>7</v>
      </c>
    </row>
    <row r="19" spans="2:17" x14ac:dyDescent="0.2">
      <c r="B19" s="82" t="s">
        <v>65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</row>
  </sheetData>
  <mergeCells count="1">
    <mergeCell ref="B19:Q19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Q19"/>
  <sheetViews>
    <sheetView rightToLeft="1" workbookViewId="0">
      <selection activeCell="K7" sqref="K7"/>
    </sheetView>
  </sheetViews>
  <sheetFormatPr defaultRowHeight="14.25" x14ac:dyDescent="0.2"/>
  <cols>
    <col min="1" max="1" width="3" customWidth="1"/>
    <col min="2" max="2" width="27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0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7" x14ac:dyDescent="0.2">
      <c r="B1" s="37" t="s">
        <v>0</v>
      </c>
      <c r="C1" s="37" t="s">
        <v>1</v>
      </c>
    </row>
    <row r="2" spans="2:17" x14ac:dyDescent="0.2">
      <c r="B2" s="37" t="s">
        <v>2</v>
      </c>
      <c r="C2" s="37" t="s">
        <v>3</v>
      </c>
    </row>
    <row r="3" spans="2:17" x14ac:dyDescent="0.2">
      <c r="B3" s="37" t="s">
        <v>4</v>
      </c>
      <c r="C3" s="37" t="s">
        <v>5</v>
      </c>
    </row>
    <row r="4" spans="2:17" x14ac:dyDescent="0.2">
      <c r="B4" s="37" t="s">
        <v>6</v>
      </c>
      <c r="C4" s="37">
        <v>9920</v>
      </c>
    </row>
    <row r="5" spans="2:17" x14ac:dyDescent="0.2">
      <c r="B5" s="37" t="s">
        <v>7</v>
      </c>
      <c r="C5" s="37" t="s">
        <v>7</v>
      </c>
    </row>
    <row r="6" spans="2:17" x14ac:dyDescent="0.2">
      <c r="B6" s="3" t="s">
        <v>904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</row>
    <row r="7" spans="2:17" x14ac:dyDescent="0.2">
      <c r="B7" s="1" t="s">
        <v>67</v>
      </c>
      <c r="C7" s="1" t="s">
        <v>68</v>
      </c>
      <c r="D7" s="1" t="s">
        <v>159</v>
      </c>
      <c r="E7" s="1" t="s">
        <v>70</v>
      </c>
      <c r="F7" s="1" t="s">
        <v>71</v>
      </c>
      <c r="G7" s="1" t="s">
        <v>118</v>
      </c>
      <c r="H7" s="1" t="s">
        <v>119</v>
      </c>
      <c r="I7" s="1" t="s">
        <v>72</v>
      </c>
      <c r="J7" s="1" t="s">
        <v>73</v>
      </c>
      <c r="K7" s="1" t="s">
        <v>899</v>
      </c>
      <c r="L7" s="1" t="s">
        <v>120</v>
      </c>
      <c r="M7" s="1" t="s">
        <v>900</v>
      </c>
      <c r="N7" s="1" t="s">
        <v>123</v>
      </c>
      <c r="O7" s="1" t="s">
        <v>76</v>
      </c>
      <c r="P7" s="1" t="s">
        <v>124</v>
      </c>
      <c r="Q7" s="1" t="s">
        <v>7</v>
      </c>
    </row>
    <row r="8" spans="2:17" x14ac:dyDescent="0.2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170</v>
      </c>
      <c r="H8" s="1" t="s">
        <v>125</v>
      </c>
      <c r="I8" s="1" t="s">
        <v>7</v>
      </c>
      <c r="J8" s="1" t="s">
        <v>12</v>
      </c>
      <c r="K8" s="1" t="s">
        <v>12</v>
      </c>
      <c r="L8" s="1" t="s">
        <v>171</v>
      </c>
      <c r="M8" s="1" t="s">
        <v>11</v>
      </c>
      <c r="N8" s="1" t="s">
        <v>12</v>
      </c>
      <c r="O8" s="1" t="s">
        <v>12</v>
      </c>
      <c r="P8" s="1" t="s">
        <v>12</v>
      </c>
      <c r="Q8" s="1" t="s">
        <v>7</v>
      </c>
    </row>
    <row r="9" spans="2:17" x14ac:dyDescent="0.2">
      <c r="B9" s="1" t="s">
        <v>7</v>
      </c>
      <c r="C9" s="1" t="s">
        <v>13</v>
      </c>
      <c r="D9" s="1" t="s">
        <v>14</v>
      </c>
      <c r="E9" s="1" t="s">
        <v>78</v>
      </c>
      <c r="F9" s="1" t="s">
        <v>79</v>
      </c>
      <c r="G9" s="1" t="s">
        <v>80</v>
      </c>
      <c r="H9" s="1" t="s">
        <v>81</v>
      </c>
      <c r="I9" s="1" t="s">
        <v>82</v>
      </c>
      <c r="J9" s="1" t="s">
        <v>83</v>
      </c>
      <c r="K9" s="1" t="s">
        <v>84</v>
      </c>
      <c r="L9" s="1" t="s">
        <v>85</v>
      </c>
      <c r="M9" s="1" t="s">
        <v>128</v>
      </c>
      <c r="N9" s="1" t="s">
        <v>129</v>
      </c>
      <c r="O9" s="1" t="s">
        <v>130</v>
      </c>
      <c r="P9" s="1" t="s">
        <v>131</v>
      </c>
      <c r="Q9" s="1" t="s">
        <v>7</v>
      </c>
    </row>
    <row r="10" spans="2:17" x14ac:dyDescent="0.2">
      <c r="B10" s="1" t="s">
        <v>905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39">
        <v>0</v>
      </c>
      <c r="I10" s="1" t="s">
        <v>7</v>
      </c>
      <c r="J10" s="38">
        <v>0</v>
      </c>
      <c r="K10" s="38">
        <v>0</v>
      </c>
      <c r="L10" s="1" t="s">
        <v>7</v>
      </c>
      <c r="M10" s="39">
        <v>0</v>
      </c>
      <c r="N10" s="38">
        <v>0</v>
      </c>
      <c r="O10" s="38">
        <v>0</v>
      </c>
      <c r="P10" s="38">
        <v>0</v>
      </c>
      <c r="Q10" s="1" t="s">
        <v>7</v>
      </c>
    </row>
    <row r="11" spans="2:17" x14ac:dyDescent="0.2">
      <c r="B11" s="1" t="s">
        <v>906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0</v>
      </c>
      <c r="I11" s="1" t="s">
        <v>7</v>
      </c>
      <c r="J11" s="38">
        <v>0</v>
      </c>
      <c r="K11" s="38">
        <v>0</v>
      </c>
      <c r="L11" s="1" t="s">
        <v>7</v>
      </c>
      <c r="M11" s="39">
        <v>0</v>
      </c>
      <c r="N11" s="38">
        <v>0</v>
      </c>
      <c r="O11" s="38">
        <v>0</v>
      </c>
      <c r="P11" s="38">
        <v>0</v>
      </c>
      <c r="Q11" s="1" t="s">
        <v>7</v>
      </c>
    </row>
    <row r="12" spans="2:17" x14ac:dyDescent="0.2">
      <c r="B12" s="1" t="s">
        <v>164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0</v>
      </c>
      <c r="I12" s="1" t="s">
        <v>7</v>
      </c>
      <c r="J12" s="38">
        <v>0</v>
      </c>
      <c r="K12" s="38">
        <v>0</v>
      </c>
      <c r="L12" s="1" t="s">
        <v>7</v>
      </c>
      <c r="M12" s="39">
        <v>0</v>
      </c>
      <c r="N12" s="38">
        <v>0</v>
      </c>
      <c r="O12" s="38">
        <v>0</v>
      </c>
      <c r="P12" s="38">
        <v>0</v>
      </c>
      <c r="Q12" s="1" t="s">
        <v>7</v>
      </c>
    </row>
    <row r="13" spans="2:17" x14ac:dyDescent="0.2">
      <c r="B13" s="1" t="s">
        <v>143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0</v>
      </c>
      <c r="I13" s="1" t="s">
        <v>7</v>
      </c>
      <c r="J13" s="38">
        <v>0</v>
      </c>
      <c r="K13" s="38">
        <v>0</v>
      </c>
      <c r="L13" s="1" t="s">
        <v>7</v>
      </c>
      <c r="M13" s="39">
        <v>0</v>
      </c>
      <c r="N13" s="38">
        <v>0</v>
      </c>
      <c r="O13" s="38">
        <v>0</v>
      </c>
      <c r="P13" s="38">
        <v>0</v>
      </c>
      <c r="Q13" s="1" t="s">
        <v>7</v>
      </c>
    </row>
    <row r="14" spans="2:17" x14ac:dyDescent="0.2">
      <c r="B14" s="1" t="s">
        <v>165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39">
        <v>0</v>
      </c>
      <c r="I14" s="1" t="s">
        <v>7</v>
      </c>
      <c r="J14" s="38">
        <v>0</v>
      </c>
      <c r="K14" s="38">
        <v>0</v>
      </c>
      <c r="L14" s="1" t="s">
        <v>7</v>
      </c>
      <c r="M14" s="39">
        <v>0</v>
      </c>
      <c r="N14" s="38">
        <v>0</v>
      </c>
      <c r="O14" s="38">
        <v>0</v>
      </c>
      <c r="P14" s="38">
        <v>0</v>
      </c>
      <c r="Q14" s="1" t="s">
        <v>7</v>
      </c>
    </row>
    <row r="15" spans="2:17" x14ac:dyDescent="0.2">
      <c r="B15" s="1" t="s">
        <v>482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39">
        <v>0</v>
      </c>
      <c r="I15" s="1" t="s">
        <v>7</v>
      </c>
      <c r="J15" s="38">
        <v>0</v>
      </c>
      <c r="K15" s="38">
        <v>0</v>
      </c>
      <c r="L15" s="1" t="s">
        <v>7</v>
      </c>
      <c r="M15" s="39">
        <v>0</v>
      </c>
      <c r="N15" s="38">
        <v>0</v>
      </c>
      <c r="O15" s="38">
        <v>0</v>
      </c>
      <c r="P15" s="38">
        <v>0</v>
      </c>
      <c r="Q15" s="1" t="s">
        <v>7</v>
      </c>
    </row>
    <row r="16" spans="2:17" x14ac:dyDescent="0.2">
      <c r="B16" s="1" t="s">
        <v>903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  <c r="L16" s="1" t="s">
        <v>7</v>
      </c>
      <c r="M16" s="1" t="s">
        <v>7</v>
      </c>
      <c r="N16" s="1" t="s">
        <v>7</v>
      </c>
      <c r="O16" s="1" t="s">
        <v>7</v>
      </c>
      <c r="P16" s="1" t="s">
        <v>7</v>
      </c>
      <c r="Q16" s="1" t="s">
        <v>7</v>
      </c>
    </row>
    <row r="17" spans="2:17" x14ac:dyDescent="0.2">
      <c r="B17" s="1" t="s">
        <v>167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1" t="s">
        <v>7</v>
      </c>
      <c r="K17" s="1" t="s">
        <v>7</v>
      </c>
      <c r="L17" s="1" t="s">
        <v>7</v>
      </c>
      <c r="M17" s="1" t="s">
        <v>7</v>
      </c>
      <c r="N17" s="1" t="s">
        <v>7</v>
      </c>
      <c r="O17" s="1" t="s">
        <v>7</v>
      </c>
      <c r="P17" s="1" t="s">
        <v>7</v>
      </c>
      <c r="Q17" s="1" t="s">
        <v>7</v>
      </c>
    </row>
    <row r="18" spans="2:17" x14ac:dyDescent="0.2">
      <c r="B18" s="1" t="s">
        <v>166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1" t="s">
        <v>7</v>
      </c>
      <c r="K18" s="1" t="s">
        <v>7</v>
      </c>
      <c r="L18" s="1" t="s">
        <v>7</v>
      </c>
      <c r="M18" s="1" t="s">
        <v>7</v>
      </c>
      <c r="N18" s="1" t="s">
        <v>7</v>
      </c>
      <c r="O18" s="1" t="s">
        <v>7</v>
      </c>
      <c r="P18" s="1" t="s">
        <v>7</v>
      </c>
      <c r="Q18" s="1" t="s">
        <v>7</v>
      </c>
    </row>
    <row r="19" spans="2:17" x14ac:dyDescent="0.2">
      <c r="B19" s="83" t="s">
        <v>65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</row>
  </sheetData>
  <mergeCells count="1">
    <mergeCell ref="B19:Q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34"/>
  <sheetViews>
    <sheetView rightToLeft="1" workbookViewId="0"/>
  </sheetViews>
  <sheetFormatPr defaultRowHeight="14.25" x14ac:dyDescent="0.2"/>
  <cols>
    <col min="1" max="1" width="3" customWidth="1"/>
    <col min="2" max="2" width="40" customWidth="1"/>
    <col min="3" max="4" width="11" customWidth="1"/>
    <col min="5" max="5" width="7" customWidth="1"/>
    <col min="6" max="6" width="11" customWidth="1"/>
    <col min="7" max="7" width="13" customWidth="1"/>
    <col min="8" max="8" width="7" customWidth="1"/>
    <col min="9" max="9" width="10" customWidth="1"/>
    <col min="10" max="10" width="13" customWidth="1"/>
    <col min="11" max="12" width="15" customWidth="1"/>
    <col min="13" max="13" width="8" customWidth="1"/>
    <col min="14" max="14" width="18" customWidth="1"/>
    <col min="15" max="15" width="11" customWidth="1"/>
    <col min="16" max="16" width="22" customWidth="1"/>
    <col min="17" max="17" width="24" customWidth="1"/>
    <col min="18" max="18" width="23" customWidth="1"/>
    <col min="19" max="19" width="2" customWidth="1"/>
  </cols>
  <sheetData>
    <row r="1" spans="2:19" x14ac:dyDescent="0.2">
      <c r="B1" s="37" t="s">
        <v>0</v>
      </c>
      <c r="C1" s="37" t="s">
        <v>1</v>
      </c>
    </row>
    <row r="2" spans="2:19" x14ac:dyDescent="0.2">
      <c r="B2" s="37" t="s">
        <v>2</v>
      </c>
      <c r="C2" s="37" t="s">
        <v>3</v>
      </c>
    </row>
    <row r="3" spans="2:19" x14ac:dyDescent="0.2">
      <c r="B3" s="37" t="s">
        <v>4</v>
      </c>
      <c r="C3" s="37" t="s">
        <v>5</v>
      </c>
    </row>
    <row r="4" spans="2:19" x14ac:dyDescent="0.2">
      <c r="B4" s="37" t="s">
        <v>6</v>
      </c>
      <c r="C4" s="37">
        <v>9920</v>
      </c>
    </row>
    <row r="5" spans="2:19" x14ac:dyDescent="0.2">
      <c r="B5" s="37" t="s">
        <v>7</v>
      </c>
      <c r="C5" s="37" t="s">
        <v>7</v>
      </c>
    </row>
    <row r="6" spans="2:19" x14ac:dyDescent="0.2">
      <c r="B6" s="3" t="s">
        <v>115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</row>
    <row r="7" spans="2:19" x14ac:dyDescent="0.2">
      <c r="B7" s="3" t="s">
        <v>116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</row>
    <row r="8" spans="2:19" x14ac:dyDescent="0.2">
      <c r="B8" s="1" t="s">
        <v>67</v>
      </c>
      <c r="C8" s="1" t="s">
        <v>68</v>
      </c>
      <c r="D8" s="1" t="s">
        <v>117</v>
      </c>
      <c r="E8" s="1" t="s">
        <v>70</v>
      </c>
      <c r="F8" s="1" t="s">
        <v>71</v>
      </c>
      <c r="G8" s="1" t="s">
        <v>118</v>
      </c>
      <c r="H8" s="1" t="s">
        <v>119</v>
      </c>
      <c r="I8" s="1" t="s">
        <v>72</v>
      </c>
      <c r="J8" s="1" t="s">
        <v>73</v>
      </c>
      <c r="K8" s="1" t="s">
        <v>74</v>
      </c>
      <c r="L8" s="1" t="s">
        <v>120</v>
      </c>
      <c r="M8" s="1" t="s">
        <v>121</v>
      </c>
      <c r="N8" s="1" t="s">
        <v>122</v>
      </c>
      <c r="O8" s="1" t="s">
        <v>75</v>
      </c>
      <c r="P8" s="1" t="s">
        <v>123</v>
      </c>
      <c r="Q8" s="1" t="s">
        <v>76</v>
      </c>
      <c r="R8" s="1" t="s">
        <v>124</v>
      </c>
      <c r="S8" s="1" t="s">
        <v>7</v>
      </c>
    </row>
    <row r="9" spans="2:19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125</v>
      </c>
      <c r="I9" s="1" t="s">
        <v>7</v>
      </c>
      <c r="J9" s="1" t="s">
        <v>12</v>
      </c>
      <c r="K9" s="1" t="s">
        <v>12</v>
      </c>
      <c r="L9" s="1" t="s">
        <v>126</v>
      </c>
      <c r="M9" s="1" t="s">
        <v>127</v>
      </c>
      <c r="N9" s="1" t="s">
        <v>11</v>
      </c>
      <c r="O9" s="1" t="s">
        <v>11</v>
      </c>
      <c r="P9" s="1" t="s">
        <v>12</v>
      </c>
      <c r="Q9" s="1" t="s">
        <v>12</v>
      </c>
      <c r="R9" s="1" t="s">
        <v>12</v>
      </c>
      <c r="S9" s="1" t="s">
        <v>7</v>
      </c>
    </row>
    <row r="10" spans="2:19" x14ac:dyDescent="0.2">
      <c r="B10" s="1" t="s">
        <v>7</v>
      </c>
      <c r="C10" s="1" t="s">
        <v>13</v>
      </c>
      <c r="D10" s="1" t="s">
        <v>14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85</v>
      </c>
      <c r="M10" s="1" t="s">
        <v>128</v>
      </c>
      <c r="N10" s="1" t="s">
        <v>129</v>
      </c>
      <c r="O10" s="1" t="s">
        <v>130</v>
      </c>
      <c r="P10" s="1" t="s">
        <v>131</v>
      </c>
      <c r="Q10" s="1" t="s">
        <v>132</v>
      </c>
      <c r="R10" s="1" t="s">
        <v>133</v>
      </c>
      <c r="S10" s="1" t="s">
        <v>7</v>
      </c>
    </row>
    <row r="11" spans="2:19" x14ac:dyDescent="0.2">
      <c r="B11" s="1" t="s">
        <v>134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5.08</v>
      </c>
      <c r="I11" s="1" t="s">
        <v>7</v>
      </c>
      <c r="J11" s="38">
        <v>2.1100000000000001E-2</v>
      </c>
      <c r="K11" s="38">
        <v>-4.1999999999999997E-3</v>
      </c>
      <c r="L11" s="39">
        <v>86515186</v>
      </c>
      <c r="M11" s="1" t="s">
        <v>7</v>
      </c>
      <c r="N11" s="39">
        <v>0</v>
      </c>
      <c r="O11" s="39">
        <v>97052.86</v>
      </c>
      <c r="P11" s="1" t="s">
        <v>7</v>
      </c>
      <c r="Q11" s="38">
        <v>1</v>
      </c>
      <c r="R11" s="38">
        <v>9.3399999999999997E-2</v>
      </c>
      <c r="S11" s="1" t="s">
        <v>7</v>
      </c>
    </row>
    <row r="12" spans="2:19" x14ac:dyDescent="0.2">
      <c r="B12" s="1" t="s">
        <v>87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5.08</v>
      </c>
      <c r="I12" s="1" t="s">
        <v>7</v>
      </c>
      <c r="J12" s="38">
        <v>2.1100000000000001E-2</v>
      </c>
      <c r="K12" s="38">
        <v>-4.1999999999999997E-3</v>
      </c>
      <c r="L12" s="39">
        <v>86515186</v>
      </c>
      <c r="M12" s="1" t="s">
        <v>7</v>
      </c>
      <c r="N12" s="39">
        <v>0</v>
      </c>
      <c r="O12" s="39">
        <v>97052.86</v>
      </c>
      <c r="P12" s="1" t="s">
        <v>7</v>
      </c>
      <c r="Q12" s="38">
        <v>1</v>
      </c>
      <c r="R12" s="38">
        <v>9.3399999999999997E-2</v>
      </c>
      <c r="S12" s="1" t="s">
        <v>7</v>
      </c>
    </row>
    <row r="13" spans="2:19" x14ac:dyDescent="0.2">
      <c r="B13" s="1" t="s">
        <v>135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3.29</v>
      </c>
      <c r="I13" s="1" t="s">
        <v>7</v>
      </c>
      <c r="J13" s="38">
        <v>2.6700000000000002E-2</v>
      </c>
      <c r="K13" s="38">
        <v>-2.23E-2</v>
      </c>
      <c r="L13" s="39">
        <v>31309963</v>
      </c>
      <c r="M13" s="1" t="s">
        <v>7</v>
      </c>
      <c r="N13" s="39">
        <v>0</v>
      </c>
      <c r="O13" s="39">
        <v>37080.78</v>
      </c>
      <c r="P13" s="1" t="s">
        <v>7</v>
      </c>
      <c r="Q13" s="38">
        <v>0.3821</v>
      </c>
      <c r="R13" s="38">
        <v>3.5700000000000003E-2</v>
      </c>
      <c r="S13" s="1" t="s">
        <v>7</v>
      </c>
    </row>
    <row r="14" spans="2:19" x14ac:dyDescent="0.2">
      <c r="B14" s="40" t="s">
        <v>136</v>
      </c>
      <c r="C14" s="41">
        <v>1134865</v>
      </c>
      <c r="D14" s="40" t="s">
        <v>137</v>
      </c>
      <c r="E14" s="40" t="s">
        <v>138</v>
      </c>
      <c r="F14" s="40" t="s">
        <v>139</v>
      </c>
      <c r="G14" s="40" t="s">
        <v>7</v>
      </c>
      <c r="H14" s="43">
        <v>21.24</v>
      </c>
      <c r="I14" s="40" t="s">
        <v>93</v>
      </c>
      <c r="J14" s="42">
        <v>0.01</v>
      </c>
      <c r="K14" s="42">
        <v>-1.1999999999999999E-3</v>
      </c>
      <c r="L14" s="43">
        <v>2966080</v>
      </c>
      <c r="M14" s="43">
        <v>131.52000000000001</v>
      </c>
      <c r="N14" s="43">
        <v>0</v>
      </c>
      <c r="O14" s="43">
        <v>3900.99</v>
      </c>
      <c r="P14" s="42">
        <v>2.0000000000000001E-4</v>
      </c>
      <c r="Q14" s="42">
        <v>4.02E-2</v>
      </c>
      <c r="R14" s="42">
        <v>3.8E-3</v>
      </c>
      <c r="S14" s="40" t="s">
        <v>7</v>
      </c>
    </row>
    <row r="15" spans="2:19" x14ac:dyDescent="0.2">
      <c r="B15" s="40" t="s">
        <v>140</v>
      </c>
      <c r="C15" s="41">
        <v>1124056</v>
      </c>
      <c r="D15" s="40" t="s">
        <v>137</v>
      </c>
      <c r="E15" s="40" t="s">
        <v>138</v>
      </c>
      <c r="F15" s="40" t="s">
        <v>139</v>
      </c>
      <c r="G15" s="40" t="s">
        <v>7</v>
      </c>
      <c r="H15" s="43">
        <v>0.75</v>
      </c>
      <c r="I15" s="40" t="s">
        <v>93</v>
      </c>
      <c r="J15" s="42">
        <v>2.75E-2</v>
      </c>
      <c r="K15" s="42">
        <v>-2.4799999999999999E-2</v>
      </c>
      <c r="L15" s="43">
        <v>20874317</v>
      </c>
      <c r="M15" s="43">
        <v>111.15</v>
      </c>
      <c r="N15" s="43">
        <v>0</v>
      </c>
      <c r="O15" s="43">
        <v>23201.8</v>
      </c>
      <c r="P15" s="42">
        <v>1.1999999999999999E-3</v>
      </c>
      <c r="Q15" s="42">
        <v>0.23910000000000001</v>
      </c>
      <c r="R15" s="42">
        <v>2.23E-2</v>
      </c>
      <c r="S15" s="40" t="s">
        <v>7</v>
      </c>
    </row>
    <row r="16" spans="2:19" x14ac:dyDescent="0.2">
      <c r="B16" s="40" t="s">
        <v>141</v>
      </c>
      <c r="C16" s="41">
        <v>1128081</v>
      </c>
      <c r="D16" s="40" t="s">
        <v>137</v>
      </c>
      <c r="E16" s="40" t="s">
        <v>138</v>
      </c>
      <c r="F16" s="40" t="s">
        <v>139</v>
      </c>
      <c r="G16" s="40" t="s">
        <v>7</v>
      </c>
      <c r="H16" s="43">
        <v>1.73</v>
      </c>
      <c r="I16" s="40" t="s">
        <v>93</v>
      </c>
      <c r="J16" s="42">
        <v>1.7500000000000002E-2</v>
      </c>
      <c r="K16" s="42">
        <v>-2.52E-2</v>
      </c>
      <c r="L16" s="43">
        <v>3374885</v>
      </c>
      <c r="M16" s="43">
        <v>112.74</v>
      </c>
      <c r="N16" s="43">
        <v>0</v>
      </c>
      <c r="O16" s="43">
        <v>3804.84</v>
      </c>
      <c r="P16" s="42">
        <v>2.0000000000000001E-4</v>
      </c>
      <c r="Q16" s="42">
        <v>3.9199999999999999E-2</v>
      </c>
      <c r="R16" s="42">
        <v>3.7000000000000002E-3</v>
      </c>
      <c r="S16" s="40" t="s">
        <v>7</v>
      </c>
    </row>
    <row r="17" spans="2:19" x14ac:dyDescent="0.2">
      <c r="B17" s="40" t="s">
        <v>142</v>
      </c>
      <c r="C17" s="41">
        <v>9590431</v>
      </c>
      <c r="D17" s="40" t="s">
        <v>137</v>
      </c>
      <c r="E17" s="40" t="s">
        <v>138</v>
      </c>
      <c r="F17" s="40" t="s">
        <v>139</v>
      </c>
      <c r="G17" s="40" t="s">
        <v>7</v>
      </c>
      <c r="H17" s="43">
        <v>2.48</v>
      </c>
      <c r="I17" s="40" t="s">
        <v>93</v>
      </c>
      <c r="J17" s="42">
        <v>0.04</v>
      </c>
      <c r="K17" s="42">
        <v>-2.4500000000000001E-2</v>
      </c>
      <c r="L17" s="43">
        <v>4094681</v>
      </c>
      <c r="M17" s="43">
        <v>150.76</v>
      </c>
      <c r="N17" s="43">
        <v>0</v>
      </c>
      <c r="O17" s="43">
        <v>6173.14</v>
      </c>
      <c r="P17" s="42">
        <v>2.9999999999999997E-4</v>
      </c>
      <c r="Q17" s="42">
        <v>6.3600000000000004E-2</v>
      </c>
      <c r="R17" s="42">
        <v>5.8999999999999999E-3</v>
      </c>
      <c r="S17" s="40" t="s">
        <v>7</v>
      </c>
    </row>
    <row r="18" spans="2:19" x14ac:dyDescent="0.2">
      <c r="B18" s="1" t="s">
        <v>143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39">
        <v>6.18</v>
      </c>
      <c r="I18" s="1" t="s">
        <v>7</v>
      </c>
      <c r="J18" s="38">
        <v>1.7600000000000001E-2</v>
      </c>
      <c r="K18" s="38">
        <v>7.0000000000000001E-3</v>
      </c>
      <c r="L18" s="39">
        <v>55205223</v>
      </c>
      <c r="M18" s="1" t="s">
        <v>7</v>
      </c>
      <c r="N18" s="39">
        <v>0</v>
      </c>
      <c r="O18" s="39">
        <v>59972.08</v>
      </c>
      <c r="P18" s="1" t="s">
        <v>7</v>
      </c>
      <c r="Q18" s="38">
        <v>0.6179</v>
      </c>
      <c r="R18" s="38">
        <v>5.7700000000000001E-2</v>
      </c>
      <c r="S18" s="1" t="s">
        <v>7</v>
      </c>
    </row>
    <row r="19" spans="2:19" x14ac:dyDescent="0.2">
      <c r="B19" s="40" t="s">
        <v>144</v>
      </c>
      <c r="C19" s="41">
        <v>1174697</v>
      </c>
      <c r="D19" s="40" t="s">
        <v>137</v>
      </c>
      <c r="E19" s="40" t="s">
        <v>138</v>
      </c>
      <c r="F19" s="40" t="s">
        <v>139</v>
      </c>
      <c r="G19" s="40" t="s">
        <v>7</v>
      </c>
      <c r="H19" s="43">
        <v>4.1100000000000003</v>
      </c>
      <c r="I19" s="40" t="s">
        <v>93</v>
      </c>
      <c r="J19" s="42">
        <v>5.0000000000000001E-3</v>
      </c>
      <c r="K19" s="42">
        <v>4.1000000000000003E-3</v>
      </c>
      <c r="L19" s="43">
        <v>6000000</v>
      </c>
      <c r="M19" s="43">
        <v>100.74</v>
      </c>
      <c r="N19" s="43">
        <v>0</v>
      </c>
      <c r="O19" s="43">
        <v>6044.4</v>
      </c>
      <c r="P19" s="42">
        <v>5.9999999999999995E-4</v>
      </c>
      <c r="Q19" s="42">
        <v>6.2300000000000001E-2</v>
      </c>
      <c r="R19" s="42">
        <v>5.7999999999999996E-3</v>
      </c>
      <c r="S19" s="40" t="s">
        <v>7</v>
      </c>
    </row>
    <row r="20" spans="2:19" x14ac:dyDescent="0.2">
      <c r="B20" s="40" t="s">
        <v>145</v>
      </c>
      <c r="C20" s="41">
        <v>1139344</v>
      </c>
      <c r="D20" s="40" t="s">
        <v>137</v>
      </c>
      <c r="E20" s="40" t="s">
        <v>138</v>
      </c>
      <c r="F20" s="40" t="s">
        <v>139</v>
      </c>
      <c r="G20" s="40" t="s">
        <v>7</v>
      </c>
      <c r="H20" s="43">
        <v>4.9800000000000004</v>
      </c>
      <c r="I20" s="40" t="s">
        <v>93</v>
      </c>
      <c r="J20" s="42">
        <v>0.02</v>
      </c>
      <c r="K20" s="42">
        <v>5.7000000000000002E-3</v>
      </c>
      <c r="L20" s="43">
        <v>2905398</v>
      </c>
      <c r="M20" s="43">
        <v>108.88</v>
      </c>
      <c r="N20" s="43">
        <v>0</v>
      </c>
      <c r="O20" s="43">
        <v>3163.4</v>
      </c>
      <c r="P20" s="42">
        <v>1E-4</v>
      </c>
      <c r="Q20" s="42">
        <v>3.2599999999999997E-2</v>
      </c>
      <c r="R20" s="42">
        <v>3.0000000000000001E-3</v>
      </c>
      <c r="S20" s="40" t="s">
        <v>7</v>
      </c>
    </row>
    <row r="21" spans="2:19" x14ac:dyDescent="0.2">
      <c r="B21" s="40" t="s">
        <v>146</v>
      </c>
      <c r="C21" s="41">
        <v>1141225</v>
      </c>
      <c r="D21" s="40" t="s">
        <v>137</v>
      </c>
      <c r="E21" s="40" t="s">
        <v>138</v>
      </c>
      <c r="F21" s="40" t="s">
        <v>139</v>
      </c>
      <c r="G21" s="40" t="s">
        <v>7</v>
      </c>
      <c r="H21" s="43">
        <v>0.92</v>
      </c>
      <c r="I21" s="40" t="s">
        <v>93</v>
      </c>
      <c r="J21" s="42">
        <v>1.2500000000000001E-2</v>
      </c>
      <c r="K21" s="42">
        <v>4.0000000000000002E-4</v>
      </c>
      <c r="L21" s="43">
        <v>1863957</v>
      </c>
      <c r="M21" s="43">
        <v>101.21</v>
      </c>
      <c r="N21" s="43">
        <v>0</v>
      </c>
      <c r="O21" s="43">
        <v>1886.51</v>
      </c>
      <c r="P21" s="42">
        <v>1E-4</v>
      </c>
      <c r="Q21" s="42">
        <v>1.9400000000000001E-2</v>
      </c>
      <c r="R21" s="42">
        <v>1.8E-3</v>
      </c>
      <c r="S21" s="40" t="s">
        <v>7</v>
      </c>
    </row>
    <row r="22" spans="2:19" x14ac:dyDescent="0.2">
      <c r="B22" s="40" t="s">
        <v>147</v>
      </c>
      <c r="C22" s="41">
        <v>1160985</v>
      </c>
      <c r="D22" s="40" t="s">
        <v>137</v>
      </c>
      <c r="E22" s="40" t="s">
        <v>138</v>
      </c>
      <c r="F22" s="40" t="s">
        <v>139</v>
      </c>
      <c r="G22" s="40" t="s">
        <v>7</v>
      </c>
      <c r="H22" s="43">
        <v>7.9</v>
      </c>
      <c r="I22" s="40" t="s">
        <v>93</v>
      </c>
      <c r="J22" s="42">
        <v>0.01</v>
      </c>
      <c r="K22" s="42">
        <v>1.0200000000000001E-2</v>
      </c>
      <c r="L22" s="43">
        <v>3431698</v>
      </c>
      <c r="M22" s="43">
        <v>100.56</v>
      </c>
      <c r="N22" s="43">
        <v>0</v>
      </c>
      <c r="O22" s="43">
        <v>3450.92</v>
      </c>
      <c r="P22" s="42">
        <v>1E-4</v>
      </c>
      <c r="Q22" s="42">
        <v>3.56E-2</v>
      </c>
      <c r="R22" s="42">
        <v>3.3E-3</v>
      </c>
      <c r="S22" s="40" t="s">
        <v>7</v>
      </c>
    </row>
    <row r="23" spans="2:19" x14ac:dyDescent="0.2">
      <c r="B23" s="40" t="s">
        <v>148</v>
      </c>
      <c r="C23" s="41">
        <v>1150879</v>
      </c>
      <c r="D23" s="40" t="s">
        <v>137</v>
      </c>
      <c r="E23" s="40" t="s">
        <v>138</v>
      </c>
      <c r="F23" s="40" t="s">
        <v>139</v>
      </c>
      <c r="G23" s="40" t="s">
        <v>7</v>
      </c>
      <c r="H23" s="43">
        <v>6.33</v>
      </c>
      <c r="I23" s="40" t="s">
        <v>93</v>
      </c>
      <c r="J23" s="42">
        <v>2.2499999999999999E-2</v>
      </c>
      <c r="K23" s="42">
        <v>7.6E-3</v>
      </c>
      <c r="L23" s="43">
        <v>2907204</v>
      </c>
      <c r="M23" s="43">
        <v>110.3</v>
      </c>
      <c r="N23" s="43">
        <v>0</v>
      </c>
      <c r="O23" s="43">
        <v>3206.65</v>
      </c>
      <c r="P23" s="42">
        <v>2.0000000000000001E-4</v>
      </c>
      <c r="Q23" s="42">
        <v>3.3000000000000002E-2</v>
      </c>
      <c r="R23" s="42">
        <v>3.0999999999999999E-3</v>
      </c>
      <c r="S23" s="40" t="s">
        <v>7</v>
      </c>
    </row>
    <row r="24" spans="2:19" x14ac:dyDescent="0.2">
      <c r="B24" s="40" t="s">
        <v>149</v>
      </c>
      <c r="C24" s="41">
        <v>1167105</v>
      </c>
      <c r="D24" s="40" t="s">
        <v>137</v>
      </c>
      <c r="E24" s="40" t="s">
        <v>138</v>
      </c>
      <c r="F24" s="40" t="s">
        <v>139</v>
      </c>
      <c r="G24" s="40" t="s">
        <v>7</v>
      </c>
      <c r="H24" s="43">
        <v>1.58</v>
      </c>
      <c r="I24" s="40" t="s">
        <v>93</v>
      </c>
      <c r="J24" s="42">
        <v>1.5E-3</v>
      </c>
      <c r="K24" s="42">
        <v>2.0000000000000001E-4</v>
      </c>
      <c r="L24" s="43">
        <v>10000000</v>
      </c>
      <c r="M24" s="43">
        <v>100.27</v>
      </c>
      <c r="N24" s="43">
        <v>0</v>
      </c>
      <c r="O24" s="43">
        <v>10027</v>
      </c>
      <c r="P24" s="42">
        <v>5.0000000000000001E-4</v>
      </c>
      <c r="Q24" s="42">
        <v>0.1033</v>
      </c>
      <c r="R24" s="42">
        <v>9.5999999999999992E-3</v>
      </c>
      <c r="S24" s="40" t="s">
        <v>7</v>
      </c>
    </row>
    <row r="25" spans="2:19" x14ac:dyDescent="0.2">
      <c r="B25" s="40" t="s">
        <v>150</v>
      </c>
      <c r="C25" s="41">
        <v>1140193</v>
      </c>
      <c r="D25" s="40" t="s">
        <v>137</v>
      </c>
      <c r="E25" s="40" t="s">
        <v>138</v>
      </c>
      <c r="F25" s="40" t="s">
        <v>139</v>
      </c>
      <c r="G25" s="40" t="s">
        <v>7</v>
      </c>
      <c r="H25" s="43">
        <v>17.48</v>
      </c>
      <c r="I25" s="40" t="s">
        <v>93</v>
      </c>
      <c r="J25" s="42">
        <v>3.7499999999999999E-2</v>
      </c>
      <c r="K25" s="42">
        <v>2.24E-2</v>
      </c>
      <c r="L25" s="43">
        <v>7286078</v>
      </c>
      <c r="M25" s="43">
        <v>131.78</v>
      </c>
      <c r="N25" s="43">
        <v>0</v>
      </c>
      <c r="O25" s="43">
        <v>9601.59</v>
      </c>
      <c r="P25" s="42">
        <v>2.9999999999999997E-4</v>
      </c>
      <c r="Q25" s="42">
        <v>9.8900000000000002E-2</v>
      </c>
      <c r="R25" s="42">
        <v>9.1999999999999998E-3</v>
      </c>
      <c r="S25" s="40" t="s">
        <v>7</v>
      </c>
    </row>
    <row r="26" spans="2:19" x14ac:dyDescent="0.2">
      <c r="B26" s="40" t="s">
        <v>151</v>
      </c>
      <c r="C26" s="41">
        <v>1135557</v>
      </c>
      <c r="D26" s="40" t="s">
        <v>137</v>
      </c>
      <c r="E26" s="40" t="s">
        <v>138</v>
      </c>
      <c r="F26" s="40" t="s">
        <v>139</v>
      </c>
      <c r="G26" s="40" t="s">
        <v>7</v>
      </c>
      <c r="H26" s="43">
        <v>3.57</v>
      </c>
      <c r="I26" s="40" t="s">
        <v>93</v>
      </c>
      <c r="J26" s="42">
        <v>1.7500000000000002E-2</v>
      </c>
      <c r="K26" s="42">
        <v>3.2000000000000002E-3</v>
      </c>
      <c r="L26" s="43">
        <v>19821735</v>
      </c>
      <c r="M26" s="43">
        <v>105.78</v>
      </c>
      <c r="N26" s="43">
        <v>0</v>
      </c>
      <c r="O26" s="43">
        <v>20967.43</v>
      </c>
      <c r="P26" s="42">
        <v>1E-3</v>
      </c>
      <c r="Q26" s="42">
        <v>0.216</v>
      </c>
      <c r="R26" s="42">
        <v>2.0199999999999999E-2</v>
      </c>
      <c r="S26" s="40" t="s">
        <v>7</v>
      </c>
    </row>
    <row r="27" spans="2:19" x14ac:dyDescent="0.2">
      <c r="B27" s="40" t="s">
        <v>152</v>
      </c>
      <c r="C27" s="41">
        <v>1125400</v>
      </c>
      <c r="D27" s="40" t="s">
        <v>137</v>
      </c>
      <c r="E27" s="40" t="s">
        <v>138</v>
      </c>
      <c r="F27" s="40" t="s">
        <v>139</v>
      </c>
      <c r="G27" s="40" t="s">
        <v>7</v>
      </c>
      <c r="H27" s="43">
        <v>13.84</v>
      </c>
      <c r="I27" s="40" t="s">
        <v>93</v>
      </c>
      <c r="J27" s="42">
        <v>5.5E-2</v>
      </c>
      <c r="K27" s="42">
        <v>1.9199999999999998E-2</v>
      </c>
      <c r="L27" s="43">
        <v>989153</v>
      </c>
      <c r="M27" s="43">
        <v>164.2</v>
      </c>
      <c r="N27" s="43">
        <v>0</v>
      </c>
      <c r="O27" s="43">
        <v>1624.19</v>
      </c>
      <c r="P27" s="42">
        <v>0</v>
      </c>
      <c r="Q27" s="42">
        <v>1.67E-2</v>
      </c>
      <c r="R27" s="42">
        <v>1.6000000000000001E-3</v>
      </c>
      <c r="S27" s="40" t="s">
        <v>7</v>
      </c>
    </row>
    <row r="28" spans="2:19" x14ac:dyDescent="0.2">
      <c r="B28" s="1" t="s">
        <v>153</v>
      </c>
      <c r="C28" s="1" t="s">
        <v>7</v>
      </c>
      <c r="D28" s="1" t="s">
        <v>7</v>
      </c>
      <c r="E28" s="1" t="s">
        <v>7</v>
      </c>
      <c r="F28" s="1" t="s">
        <v>7</v>
      </c>
      <c r="G28" s="1" t="s">
        <v>7</v>
      </c>
      <c r="H28" s="39">
        <v>0</v>
      </c>
      <c r="I28" s="1" t="s">
        <v>7</v>
      </c>
      <c r="J28" s="38">
        <v>0</v>
      </c>
      <c r="K28" s="38">
        <v>0</v>
      </c>
      <c r="L28" s="39">
        <v>0</v>
      </c>
      <c r="M28" s="1" t="s">
        <v>7</v>
      </c>
      <c r="N28" s="39">
        <v>0</v>
      </c>
      <c r="O28" s="39">
        <v>0</v>
      </c>
      <c r="P28" s="1" t="s">
        <v>7</v>
      </c>
      <c r="Q28" s="38">
        <v>0</v>
      </c>
      <c r="R28" s="38">
        <v>0</v>
      </c>
      <c r="S28" s="1" t="s">
        <v>7</v>
      </c>
    </row>
    <row r="29" spans="2:19" x14ac:dyDescent="0.2">
      <c r="B29" s="1" t="s">
        <v>112</v>
      </c>
      <c r="C29" s="1" t="s">
        <v>7</v>
      </c>
      <c r="D29" s="1" t="s">
        <v>7</v>
      </c>
      <c r="E29" s="1" t="s">
        <v>7</v>
      </c>
      <c r="F29" s="1" t="s">
        <v>7</v>
      </c>
      <c r="G29" s="1" t="s">
        <v>7</v>
      </c>
      <c r="H29" s="39">
        <v>0</v>
      </c>
      <c r="I29" s="1" t="s">
        <v>7</v>
      </c>
      <c r="J29" s="38">
        <v>0</v>
      </c>
      <c r="K29" s="38">
        <v>0</v>
      </c>
      <c r="L29" s="39">
        <v>0</v>
      </c>
      <c r="M29" s="1" t="s">
        <v>7</v>
      </c>
      <c r="N29" s="39">
        <v>0</v>
      </c>
      <c r="O29" s="39">
        <v>0</v>
      </c>
      <c r="P29" s="1" t="s">
        <v>7</v>
      </c>
      <c r="Q29" s="38">
        <v>0</v>
      </c>
      <c r="R29" s="38">
        <v>0</v>
      </c>
      <c r="S29" s="1" t="s">
        <v>7</v>
      </c>
    </row>
    <row r="30" spans="2:19" x14ac:dyDescent="0.2">
      <c r="B30" s="1" t="s">
        <v>154</v>
      </c>
      <c r="C30" s="1" t="s">
        <v>7</v>
      </c>
      <c r="D30" s="1" t="s">
        <v>7</v>
      </c>
      <c r="E30" s="1" t="s">
        <v>7</v>
      </c>
      <c r="F30" s="1" t="s">
        <v>7</v>
      </c>
      <c r="G30" s="1" t="s">
        <v>7</v>
      </c>
      <c r="H30" s="39">
        <v>0</v>
      </c>
      <c r="I30" s="1" t="s">
        <v>7</v>
      </c>
      <c r="J30" s="38">
        <v>0</v>
      </c>
      <c r="K30" s="38">
        <v>0</v>
      </c>
      <c r="L30" s="39">
        <v>0</v>
      </c>
      <c r="M30" s="1" t="s">
        <v>7</v>
      </c>
      <c r="N30" s="39">
        <v>0</v>
      </c>
      <c r="O30" s="39">
        <v>0</v>
      </c>
      <c r="P30" s="1" t="s">
        <v>7</v>
      </c>
      <c r="Q30" s="38">
        <v>0</v>
      </c>
      <c r="R30" s="38">
        <v>0</v>
      </c>
      <c r="S30" s="1" t="s">
        <v>7</v>
      </c>
    </row>
    <row r="31" spans="2:19" x14ac:dyDescent="0.2">
      <c r="B31" s="1" t="s">
        <v>155</v>
      </c>
      <c r="C31" s="1" t="s">
        <v>7</v>
      </c>
      <c r="D31" s="1" t="s">
        <v>7</v>
      </c>
      <c r="E31" s="1" t="s">
        <v>7</v>
      </c>
      <c r="F31" s="1" t="s">
        <v>7</v>
      </c>
      <c r="G31" s="1" t="s">
        <v>7</v>
      </c>
      <c r="H31" s="39">
        <v>0</v>
      </c>
      <c r="I31" s="1" t="s">
        <v>7</v>
      </c>
      <c r="J31" s="38">
        <v>0</v>
      </c>
      <c r="K31" s="38">
        <v>0</v>
      </c>
      <c r="L31" s="39">
        <v>0</v>
      </c>
      <c r="M31" s="1" t="s">
        <v>7</v>
      </c>
      <c r="N31" s="39">
        <v>0</v>
      </c>
      <c r="O31" s="39">
        <v>0</v>
      </c>
      <c r="P31" s="1" t="s">
        <v>7</v>
      </c>
      <c r="Q31" s="38">
        <v>0</v>
      </c>
      <c r="R31" s="38">
        <v>0</v>
      </c>
      <c r="S31" s="1" t="s">
        <v>7</v>
      </c>
    </row>
    <row r="32" spans="2:19" x14ac:dyDescent="0.2">
      <c r="B32" s="36" t="s">
        <v>114</v>
      </c>
    </row>
    <row r="33" spans="2:19" x14ac:dyDescent="0.2">
      <c r="B33" s="36" t="s">
        <v>156</v>
      </c>
    </row>
    <row r="34" spans="2:19" x14ac:dyDescent="0.2">
      <c r="B34" s="57" t="s">
        <v>65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</row>
  </sheetData>
  <mergeCells count="1">
    <mergeCell ref="B34:S3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19"/>
  <sheetViews>
    <sheetView rightToLeft="1" workbookViewId="0">
      <selection activeCell="K7" sqref="K7"/>
    </sheetView>
  </sheetViews>
  <sheetFormatPr defaultRowHeight="14.25" x14ac:dyDescent="0.2"/>
  <cols>
    <col min="1" max="1" width="3" customWidth="1"/>
    <col min="2" max="2" width="34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0" customWidth="1"/>
    <col min="13" max="13" width="13" customWidth="1"/>
    <col min="14" max="14" width="22" customWidth="1"/>
    <col min="15" max="15" width="24" customWidth="1"/>
    <col min="16" max="16" width="23" customWidth="1"/>
  </cols>
  <sheetData>
    <row r="1" spans="2:16" x14ac:dyDescent="0.2">
      <c r="B1" s="37" t="s">
        <v>0</v>
      </c>
      <c r="C1" s="37" t="s">
        <v>1</v>
      </c>
    </row>
    <row r="2" spans="2:16" x14ac:dyDescent="0.2">
      <c r="B2" s="37" t="s">
        <v>2</v>
      </c>
      <c r="C2" s="37" t="s">
        <v>3</v>
      </c>
    </row>
    <row r="3" spans="2:16" x14ac:dyDescent="0.2">
      <c r="B3" s="37" t="s">
        <v>4</v>
      </c>
      <c r="C3" s="37" t="s">
        <v>5</v>
      </c>
    </row>
    <row r="4" spans="2:16" x14ac:dyDescent="0.2">
      <c r="B4" s="37" t="s">
        <v>6</v>
      </c>
      <c r="C4" s="37">
        <v>9920</v>
      </c>
    </row>
    <row r="5" spans="2:16" x14ac:dyDescent="0.2">
      <c r="B5" s="37" t="s">
        <v>7</v>
      </c>
      <c r="C5" s="37" t="s">
        <v>7</v>
      </c>
    </row>
    <row r="6" spans="2:16" x14ac:dyDescent="0.2">
      <c r="B6" s="3" t="s">
        <v>907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</row>
    <row r="7" spans="2:16" x14ac:dyDescent="0.2">
      <c r="B7" s="1" t="s">
        <v>67</v>
      </c>
      <c r="C7" s="1" t="s">
        <v>68</v>
      </c>
      <c r="D7" s="1" t="s">
        <v>159</v>
      </c>
      <c r="E7" s="1" t="s">
        <v>70</v>
      </c>
      <c r="F7" s="1" t="s">
        <v>71</v>
      </c>
      <c r="G7" s="1" t="s">
        <v>118</v>
      </c>
      <c r="H7" s="1" t="s">
        <v>119</v>
      </c>
      <c r="I7" s="1" t="s">
        <v>72</v>
      </c>
      <c r="J7" s="1" t="s">
        <v>73</v>
      </c>
      <c r="K7" s="1" t="s">
        <v>899</v>
      </c>
      <c r="L7" s="1" t="s">
        <v>120</v>
      </c>
      <c r="M7" s="1" t="s">
        <v>900</v>
      </c>
      <c r="N7" s="1" t="s">
        <v>123</v>
      </c>
      <c r="O7" s="1" t="s">
        <v>76</v>
      </c>
      <c r="P7" s="1" t="s">
        <v>124</v>
      </c>
    </row>
    <row r="8" spans="2:16" x14ac:dyDescent="0.2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170</v>
      </c>
      <c r="H8" s="1" t="s">
        <v>125</v>
      </c>
      <c r="I8" s="1" t="s">
        <v>7</v>
      </c>
      <c r="J8" s="1" t="s">
        <v>12</v>
      </c>
      <c r="K8" s="1" t="s">
        <v>12</v>
      </c>
      <c r="L8" s="1" t="s">
        <v>171</v>
      </c>
      <c r="M8" s="1" t="s">
        <v>11</v>
      </c>
      <c r="N8" s="1" t="s">
        <v>12</v>
      </c>
      <c r="O8" s="1" t="s">
        <v>12</v>
      </c>
      <c r="P8" s="1" t="s">
        <v>12</v>
      </c>
    </row>
    <row r="9" spans="2:16" x14ac:dyDescent="0.2">
      <c r="B9" s="1" t="s">
        <v>7</v>
      </c>
      <c r="C9" s="1" t="s">
        <v>13</v>
      </c>
      <c r="D9" s="1" t="s">
        <v>14</v>
      </c>
      <c r="E9" s="1" t="s">
        <v>78</v>
      </c>
      <c r="F9" s="1" t="s">
        <v>79</v>
      </c>
      <c r="G9" s="1" t="s">
        <v>80</v>
      </c>
      <c r="H9" s="1" t="s">
        <v>81</v>
      </c>
      <c r="I9" s="1" t="s">
        <v>82</v>
      </c>
      <c r="J9" s="1" t="s">
        <v>83</v>
      </c>
      <c r="K9" s="1" t="s">
        <v>84</v>
      </c>
      <c r="L9" s="1" t="s">
        <v>85</v>
      </c>
      <c r="M9" s="1" t="s">
        <v>128</v>
      </c>
      <c r="N9" s="1" t="s">
        <v>129</v>
      </c>
      <c r="O9" s="1" t="s">
        <v>130</v>
      </c>
      <c r="P9" s="1" t="s">
        <v>131</v>
      </c>
    </row>
    <row r="10" spans="2:16" x14ac:dyDescent="0.2">
      <c r="B10" s="1" t="s">
        <v>908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1" t="s">
        <v>7</v>
      </c>
      <c r="I10" s="1" t="s">
        <v>7</v>
      </c>
      <c r="J10" s="1" t="s">
        <v>7</v>
      </c>
      <c r="K10" s="1" t="s">
        <v>7</v>
      </c>
      <c r="L10" s="1" t="s">
        <v>7</v>
      </c>
      <c r="M10" s="1" t="s">
        <v>7</v>
      </c>
      <c r="N10" s="1" t="s">
        <v>7</v>
      </c>
      <c r="O10" s="1" t="s">
        <v>7</v>
      </c>
      <c r="P10" s="1" t="s">
        <v>7</v>
      </c>
    </row>
    <row r="11" spans="2:16" x14ac:dyDescent="0.2">
      <c r="B11" s="1" t="s">
        <v>906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1" t="s">
        <v>7</v>
      </c>
      <c r="K11" s="1" t="s">
        <v>7</v>
      </c>
      <c r="L11" s="1" t="s">
        <v>7</v>
      </c>
      <c r="M11" s="1" t="s">
        <v>7</v>
      </c>
      <c r="N11" s="1" t="s">
        <v>7</v>
      </c>
      <c r="O11" s="1" t="s">
        <v>7</v>
      </c>
      <c r="P11" s="1" t="s">
        <v>7</v>
      </c>
    </row>
    <row r="12" spans="2:16" x14ac:dyDescent="0.2">
      <c r="B12" s="1" t="s">
        <v>164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1" t="s">
        <v>7</v>
      </c>
      <c r="K12" s="1" t="s">
        <v>7</v>
      </c>
      <c r="L12" s="1" t="s">
        <v>7</v>
      </c>
      <c r="M12" s="1" t="s">
        <v>7</v>
      </c>
      <c r="N12" s="1" t="s">
        <v>7</v>
      </c>
      <c r="O12" s="1" t="s">
        <v>7</v>
      </c>
      <c r="P12" s="1" t="s">
        <v>7</v>
      </c>
    </row>
    <row r="13" spans="2:16" x14ac:dyDescent="0.2">
      <c r="B13" s="1" t="s">
        <v>143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1" t="s">
        <v>7</v>
      </c>
      <c r="K13" s="1" t="s">
        <v>7</v>
      </c>
      <c r="L13" s="1" t="s">
        <v>7</v>
      </c>
      <c r="M13" s="1" t="s">
        <v>7</v>
      </c>
      <c r="N13" s="1" t="s">
        <v>7</v>
      </c>
      <c r="O13" s="1" t="s">
        <v>7</v>
      </c>
      <c r="P13" s="1" t="s">
        <v>7</v>
      </c>
    </row>
    <row r="14" spans="2:16" x14ac:dyDescent="0.2">
      <c r="B14" s="1" t="s">
        <v>808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1" t="s">
        <v>7</v>
      </c>
      <c r="J14" s="1" t="s">
        <v>7</v>
      </c>
      <c r="K14" s="1" t="s">
        <v>7</v>
      </c>
      <c r="L14" s="1" t="s">
        <v>7</v>
      </c>
      <c r="M14" s="1" t="s">
        <v>7</v>
      </c>
      <c r="N14" s="1" t="s">
        <v>7</v>
      </c>
      <c r="O14" s="1" t="s">
        <v>7</v>
      </c>
      <c r="P14" s="1" t="s">
        <v>7</v>
      </c>
    </row>
    <row r="15" spans="2:16" x14ac:dyDescent="0.2">
      <c r="B15" s="1" t="s">
        <v>482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1" t="s">
        <v>7</v>
      </c>
      <c r="J15" s="1" t="s">
        <v>7</v>
      </c>
      <c r="K15" s="1" t="s">
        <v>7</v>
      </c>
      <c r="L15" s="1" t="s">
        <v>7</v>
      </c>
      <c r="M15" s="1" t="s">
        <v>7</v>
      </c>
      <c r="N15" s="1" t="s">
        <v>7</v>
      </c>
      <c r="O15" s="1" t="s">
        <v>7</v>
      </c>
      <c r="P15" s="1" t="s">
        <v>7</v>
      </c>
    </row>
    <row r="16" spans="2:16" x14ac:dyDescent="0.2">
      <c r="B16" s="1" t="s">
        <v>903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  <c r="L16" s="1" t="s">
        <v>7</v>
      </c>
      <c r="M16" s="1" t="s">
        <v>7</v>
      </c>
      <c r="N16" s="1" t="s">
        <v>7</v>
      </c>
      <c r="O16" s="1" t="s">
        <v>7</v>
      </c>
      <c r="P16" s="1" t="s">
        <v>7</v>
      </c>
    </row>
    <row r="17" spans="2:16" x14ac:dyDescent="0.2">
      <c r="B17" s="1" t="s">
        <v>167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1" t="s">
        <v>7</v>
      </c>
      <c r="K17" s="1" t="s">
        <v>7</v>
      </c>
      <c r="L17" s="1" t="s">
        <v>7</v>
      </c>
      <c r="M17" s="1" t="s">
        <v>7</v>
      </c>
      <c r="N17" s="1" t="s">
        <v>7</v>
      </c>
      <c r="O17" s="1" t="s">
        <v>7</v>
      </c>
      <c r="P17" s="1" t="s">
        <v>7</v>
      </c>
    </row>
    <row r="18" spans="2:16" x14ac:dyDescent="0.2">
      <c r="B18" s="1" t="s">
        <v>909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1" t="s">
        <v>7</v>
      </c>
      <c r="K18" s="1" t="s">
        <v>7</v>
      </c>
      <c r="L18" s="1" t="s">
        <v>7</v>
      </c>
      <c r="M18" s="1" t="s">
        <v>7</v>
      </c>
      <c r="N18" s="1" t="s">
        <v>7</v>
      </c>
      <c r="O18" s="1" t="s">
        <v>7</v>
      </c>
      <c r="P18" s="1" t="s">
        <v>7</v>
      </c>
    </row>
    <row r="19" spans="2:16" x14ac:dyDescent="0.2">
      <c r="B19" s="84" t="s">
        <v>65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</row>
  </sheetData>
  <mergeCells count="1">
    <mergeCell ref="B19:P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V21"/>
  <sheetViews>
    <sheetView rightToLeft="1" workbookViewId="0"/>
  </sheetViews>
  <sheetFormatPr defaultRowHeight="14.25" x14ac:dyDescent="0.2"/>
  <cols>
    <col min="1" max="1" width="3" customWidth="1"/>
    <col min="2" max="2" width="34" customWidth="1"/>
    <col min="3" max="5" width="11" customWidth="1"/>
    <col min="6" max="6" width="12" customWidth="1"/>
    <col min="7" max="7" width="10" customWidth="1"/>
    <col min="8" max="8" width="7" customWidth="1"/>
    <col min="9" max="9" width="9" customWidth="1"/>
    <col min="10" max="10" width="13" customWidth="1"/>
    <col min="11" max="11" width="6" customWidth="1"/>
    <col min="12" max="12" width="10" customWidth="1"/>
    <col min="13" max="13" width="13" customWidth="1"/>
    <col min="14" max="14" width="15" customWidth="1"/>
    <col min="15" max="15" width="10" customWidth="1"/>
    <col min="16" max="16" width="8" customWidth="1"/>
    <col min="17" max="17" width="18" customWidth="1"/>
    <col min="18" max="18" width="10" customWidth="1"/>
    <col min="19" max="19" width="22" customWidth="1"/>
    <col min="20" max="20" width="24" customWidth="1"/>
    <col min="21" max="21" width="23" customWidth="1"/>
    <col min="22" max="22" width="2" customWidth="1"/>
  </cols>
  <sheetData>
    <row r="1" spans="2:22" x14ac:dyDescent="0.2">
      <c r="B1" s="37" t="s">
        <v>0</v>
      </c>
      <c r="C1" s="37" t="s">
        <v>1</v>
      </c>
    </row>
    <row r="2" spans="2:22" x14ac:dyDescent="0.2">
      <c r="B2" s="37" t="s">
        <v>2</v>
      </c>
      <c r="C2" s="37" t="s">
        <v>3</v>
      </c>
    </row>
    <row r="3" spans="2:22" x14ac:dyDescent="0.2">
      <c r="B3" s="37" t="s">
        <v>4</v>
      </c>
      <c r="C3" s="37" t="s">
        <v>5</v>
      </c>
    </row>
    <row r="4" spans="2:22" x14ac:dyDescent="0.2">
      <c r="B4" s="37" t="s">
        <v>6</v>
      </c>
      <c r="C4" s="37">
        <v>9920</v>
      </c>
    </row>
    <row r="5" spans="2:22" x14ac:dyDescent="0.2">
      <c r="B5" s="37" t="s">
        <v>7</v>
      </c>
      <c r="C5" s="37" t="s">
        <v>7</v>
      </c>
    </row>
    <row r="6" spans="2:22" x14ac:dyDescent="0.2">
      <c r="B6" s="3" t="s">
        <v>115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1" t="s">
        <v>7</v>
      </c>
      <c r="U6" s="1" t="s">
        <v>7</v>
      </c>
      <c r="V6" s="1" t="s">
        <v>7</v>
      </c>
    </row>
    <row r="7" spans="2:22" x14ac:dyDescent="0.2">
      <c r="B7" s="3" t="s">
        <v>157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1" t="s">
        <v>7</v>
      </c>
      <c r="U7" s="1" t="s">
        <v>7</v>
      </c>
      <c r="V7" s="1" t="s">
        <v>7</v>
      </c>
    </row>
    <row r="8" spans="2:22" x14ac:dyDescent="0.2">
      <c r="B8" s="1" t="s">
        <v>67</v>
      </c>
      <c r="C8" s="1" t="s">
        <v>68</v>
      </c>
      <c r="D8" s="1" t="s">
        <v>117</v>
      </c>
      <c r="E8" s="1" t="s">
        <v>158</v>
      </c>
      <c r="F8" s="1" t="s">
        <v>69</v>
      </c>
      <c r="G8" s="1" t="s">
        <v>159</v>
      </c>
      <c r="H8" s="1" t="s">
        <v>70</v>
      </c>
      <c r="I8" s="1" t="s">
        <v>71</v>
      </c>
      <c r="J8" s="1" t="s">
        <v>118</v>
      </c>
      <c r="K8" s="1" t="s">
        <v>119</v>
      </c>
      <c r="L8" s="1" t="s">
        <v>72</v>
      </c>
      <c r="M8" s="1" t="s">
        <v>73</v>
      </c>
      <c r="N8" s="1" t="s">
        <v>74</v>
      </c>
      <c r="O8" s="1" t="s">
        <v>120</v>
      </c>
      <c r="P8" s="1" t="s">
        <v>121</v>
      </c>
      <c r="Q8" s="1" t="s">
        <v>122</v>
      </c>
      <c r="R8" s="1" t="s">
        <v>75</v>
      </c>
      <c r="S8" s="1" t="s">
        <v>123</v>
      </c>
      <c r="T8" s="1" t="s">
        <v>76</v>
      </c>
      <c r="U8" s="1" t="s">
        <v>124</v>
      </c>
      <c r="V8" s="1" t="s">
        <v>7</v>
      </c>
    </row>
    <row r="9" spans="2:22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1" t="s">
        <v>7</v>
      </c>
      <c r="K9" s="1" t="s">
        <v>125</v>
      </c>
      <c r="L9" s="1" t="s">
        <v>7</v>
      </c>
      <c r="M9" s="1" t="s">
        <v>12</v>
      </c>
      <c r="N9" s="1" t="s">
        <v>12</v>
      </c>
      <c r="O9" s="1" t="s">
        <v>126</v>
      </c>
      <c r="P9" s="1" t="s">
        <v>127</v>
      </c>
      <c r="Q9" s="1" t="s">
        <v>11</v>
      </c>
      <c r="R9" s="1" t="s">
        <v>11</v>
      </c>
      <c r="S9" s="1" t="s">
        <v>12</v>
      </c>
      <c r="T9" s="1" t="s">
        <v>12</v>
      </c>
      <c r="U9" s="1" t="s">
        <v>12</v>
      </c>
      <c r="V9" s="1" t="s">
        <v>7</v>
      </c>
    </row>
    <row r="10" spans="2:22" x14ac:dyDescent="0.2">
      <c r="B10" s="1" t="s">
        <v>7</v>
      </c>
      <c r="C10" s="1" t="s">
        <v>13</v>
      </c>
      <c r="D10" s="1" t="s">
        <v>14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85</v>
      </c>
      <c r="M10" s="1" t="s">
        <v>128</v>
      </c>
      <c r="N10" s="1" t="s">
        <v>129</v>
      </c>
      <c r="O10" s="1" t="s">
        <v>130</v>
      </c>
      <c r="P10" s="1" t="s">
        <v>131</v>
      </c>
      <c r="Q10" s="1" t="s">
        <v>132</v>
      </c>
      <c r="R10" s="1" t="s">
        <v>133</v>
      </c>
      <c r="S10" s="1" t="s">
        <v>160</v>
      </c>
      <c r="T10" s="1" t="s">
        <v>161</v>
      </c>
      <c r="U10" s="1" t="s">
        <v>162</v>
      </c>
      <c r="V10" s="1" t="s">
        <v>7</v>
      </c>
    </row>
    <row r="11" spans="2:22" x14ac:dyDescent="0.2">
      <c r="B11" s="1" t="s">
        <v>163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1" t="s">
        <v>7</v>
      </c>
      <c r="K11" s="39">
        <v>0</v>
      </c>
      <c r="L11" s="1" t="s">
        <v>7</v>
      </c>
      <c r="M11" s="38">
        <v>0</v>
      </c>
      <c r="N11" s="38">
        <v>0</v>
      </c>
      <c r="O11" s="39">
        <v>0</v>
      </c>
      <c r="P11" s="1" t="s">
        <v>7</v>
      </c>
      <c r="Q11" s="39">
        <v>0</v>
      </c>
      <c r="R11" s="39">
        <v>0</v>
      </c>
      <c r="S11" s="1" t="s">
        <v>7</v>
      </c>
      <c r="T11" s="38">
        <v>0</v>
      </c>
      <c r="U11" s="38">
        <v>0</v>
      </c>
      <c r="V11" s="1" t="s">
        <v>7</v>
      </c>
    </row>
    <row r="12" spans="2:22" x14ac:dyDescent="0.2">
      <c r="B12" s="1" t="s">
        <v>87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1" t="s">
        <v>7</v>
      </c>
      <c r="K12" s="39">
        <v>0</v>
      </c>
      <c r="L12" s="1" t="s">
        <v>7</v>
      </c>
      <c r="M12" s="38">
        <v>0</v>
      </c>
      <c r="N12" s="38">
        <v>0</v>
      </c>
      <c r="O12" s="39">
        <v>0</v>
      </c>
      <c r="P12" s="1" t="s">
        <v>7</v>
      </c>
      <c r="Q12" s="39">
        <v>0</v>
      </c>
      <c r="R12" s="39">
        <v>0</v>
      </c>
      <c r="S12" s="1" t="s">
        <v>7</v>
      </c>
      <c r="T12" s="38">
        <v>0</v>
      </c>
      <c r="U12" s="38">
        <v>0</v>
      </c>
      <c r="V12" s="1" t="s">
        <v>7</v>
      </c>
    </row>
    <row r="13" spans="2:22" x14ac:dyDescent="0.2">
      <c r="B13" s="1" t="s">
        <v>164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1" t="s">
        <v>7</v>
      </c>
      <c r="K13" s="39">
        <v>0</v>
      </c>
      <c r="L13" s="1" t="s">
        <v>7</v>
      </c>
      <c r="M13" s="38">
        <v>0</v>
      </c>
      <c r="N13" s="38">
        <v>0</v>
      </c>
      <c r="O13" s="39">
        <v>0</v>
      </c>
      <c r="P13" s="1" t="s">
        <v>7</v>
      </c>
      <c r="Q13" s="39">
        <v>0</v>
      </c>
      <c r="R13" s="39">
        <v>0</v>
      </c>
      <c r="S13" s="1" t="s">
        <v>7</v>
      </c>
      <c r="T13" s="38">
        <v>0</v>
      </c>
      <c r="U13" s="38">
        <v>0</v>
      </c>
      <c r="V13" s="1" t="s">
        <v>7</v>
      </c>
    </row>
    <row r="14" spans="2:22" x14ac:dyDescent="0.2">
      <c r="B14" s="1" t="s">
        <v>143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1" t="s">
        <v>7</v>
      </c>
      <c r="J14" s="1" t="s">
        <v>7</v>
      </c>
      <c r="K14" s="39">
        <v>0</v>
      </c>
      <c r="L14" s="1" t="s">
        <v>7</v>
      </c>
      <c r="M14" s="38">
        <v>0</v>
      </c>
      <c r="N14" s="38">
        <v>0</v>
      </c>
      <c r="O14" s="39">
        <v>0</v>
      </c>
      <c r="P14" s="1" t="s">
        <v>7</v>
      </c>
      <c r="Q14" s="39">
        <v>0</v>
      </c>
      <c r="R14" s="39">
        <v>0</v>
      </c>
      <c r="S14" s="1" t="s">
        <v>7</v>
      </c>
      <c r="T14" s="38">
        <v>0</v>
      </c>
      <c r="U14" s="38">
        <v>0</v>
      </c>
      <c r="V14" s="1" t="s">
        <v>7</v>
      </c>
    </row>
    <row r="15" spans="2:22" x14ac:dyDescent="0.2">
      <c r="B15" s="1" t="s">
        <v>165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1" t="s">
        <v>7</v>
      </c>
      <c r="J15" s="1" t="s">
        <v>7</v>
      </c>
      <c r="K15" s="39">
        <v>0</v>
      </c>
      <c r="L15" s="1" t="s">
        <v>7</v>
      </c>
      <c r="M15" s="38">
        <v>0</v>
      </c>
      <c r="N15" s="38">
        <v>0</v>
      </c>
      <c r="O15" s="39">
        <v>0</v>
      </c>
      <c r="P15" s="1" t="s">
        <v>7</v>
      </c>
      <c r="Q15" s="39">
        <v>0</v>
      </c>
      <c r="R15" s="39">
        <v>0</v>
      </c>
      <c r="S15" s="1" t="s">
        <v>7</v>
      </c>
      <c r="T15" s="38">
        <v>0</v>
      </c>
      <c r="U15" s="38">
        <v>0</v>
      </c>
      <c r="V15" s="1" t="s">
        <v>7</v>
      </c>
    </row>
    <row r="16" spans="2:22" x14ac:dyDescent="0.2">
      <c r="B16" s="1" t="s">
        <v>166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39">
        <v>0</v>
      </c>
      <c r="L16" s="1" t="s">
        <v>7</v>
      </c>
      <c r="M16" s="38">
        <v>0</v>
      </c>
      <c r="N16" s="38">
        <v>0</v>
      </c>
      <c r="O16" s="39">
        <v>0</v>
      </c>
      <c r="P16" s="1" t="s">
        <v>7</v>
      </c>
      <c r="Q16" s="39">
        <v>0</v>
      </c>
      <c r="R16" s="39">
        <v>0</v>
      </c>
      <c r="S16" s="1" t="s">
        <v>7</v>
      </c>
      <c r="T16" s="38">
        <v>0</v>
      </c>
      <c r="U16" s="38">
        <v>0</v>
      </c>
      <c r="V16" s="1" t="s">
        <v>7</v>
      </c>
    </row>
    <row r="17" spans="2:22" x14ac:dyDescent="0.2">
      <c r="B17" s="1" t="s">
        <v>167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1" t="s">
        <v>7</v>
      </c>
      <c r="K17" s="39">
        <v>0</v>
      </c>
      <c r="L17" s="1" t="s">
        <v>7</v>
      </c>
      <c r="M17" s="38">
        <v>0</v>
      </c>
      <c r="N17" s="38">
        <v>0</v>
      </c>
      <c r="O17" s="39">
        <v>0</v>
      </c>
      <c r="P17" s="1" t="s">
        <v>7</v>
      </c>
      <c r="Q17" s="39">
        <v>0</v>
      </c>
      <c r="R17" s="39">
        <v>0</v>
      </c>
      <c r="S17" s="1" t="s">
        <v>7</v>
      </c>
      <c r="T17" s="38">
        <v>0</v>
      </c>
      <c r="U17" s="38">
        <v>0</v>
      </c>
      <c r="V17" s="1" t="s">
        <v>7</v>
      </c>
    </row>
    <row r="18" spans="2:22" x14ac:dyDescent="0.2">
      <c r="B18" s="1" t="s">
        <v>168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1" t="s">
        <v>7</v>
      </c>
      <c r="K18" s="39">
        <v>0</v>
      </c>
      <c r="L18" s="1" t="s">
        <v>7</v>
      </c>
      <c r="M18" s="38">
        <v>0</v>
      </c>
      <c r="N18" s="38">
        <v>0</v>
      </c>
      <c r="O18" s="39">
        <v>0</v>
      </c>
      <c r="P18" s="1" t="s">
        <v>7</v>
      </c>
      <c r="Q18" s="39">
        <v>0</v>
      </c>
      <c r="R18" s="39">
        <v>0</v>
      </c>
      <c r="S18" s="1" t="s">
        <v>7</v>
      </c>
      <c r="T18" s="38">
        <v>0</v>
      </c>
      <c r="U18" s="38">
        <v>0</v>
      </c>
      <c r="V18" s="1" t="s">
        <v>7</v>
      </c>
    </row>
    <row r="19" spans="2:22" x14ac:dyDescent="0.2">
      <c r="B19" s="36" t="s">
        <v>114</v>
      </c>
    </row>
    <row r="20" spans="2:22" x14ac:dyDescent="0.2">
      <c r="B20" s="36" t="s">
        <v>156</v>
      </c>
    </row>
    <row r="21" spans="2:22" x14ac:dyDescent="0.2">
      <c r="B21" s="58" t="s">
        <v>65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</row>
  </sheetData>
  <mergeCells count="1">
    <mergeCell ref="B21:V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15"/>
  <sheetViews>
    <sheetView rightToLeft="1" workbookViewId="0">
      <selection activeCell="G13" sqref="G13"/>
    </sheetView>
  </sheetViews>
  <sheetFormatPr defaultRowHeight="14.25" x14ac:dyDescent="0.2"/>
  <cols>
    <col min="1" max="1" width="7" customWidth="1"/>
    <col min="2" max="2" width="34" customWidth="1"/>
    <col min="3" max="3" width="14" customWidth="1"/>
    <col min="4" max="5" width="11" customWidth="1"/>
    <col min="6" max="6" width="14" customWidth="1"/>
    <col min="7" max="7" width="34" customWidth="1"/>
    <col min="8" max="8" width="9" customWidth="1"/>
    <col min="9" max="9" width="11" customWidth="1"/>
    <col min="10" max="10" width="13" customWidth="1"/>
    <col min="11" max="11" width="6" customWidth="1"/>
    <col min="12" max="12" width="14" customWidth="1"/>
    <col min="13" max="13" width="13" customWidth="1"/>
    <col min="14" max="14" width="15" customWidth="1"/>
    <col min="15" max="15" width="16" customWidth="1"/>
    <col min="16" max="16" width="8" customWidth="1"/>
    <col min="17" max="17" width="18" customWidth="1"/>
    <col min="18" max="18" width="12" customWidth="1"/>
    <col min="19" max="19" width="22" customWidth="1"/>
    <col min="20" max="20" width="24" customWidth="1"/>
    <col min="21" max="21" width="23" customWidth="1"/>
    <col min="22" max="22" width="11" customWidth="1"/>
  </cols>
  <sheetData>
    <row r="1" spans="1:22" x14ac:dyDescent="0.2">
      <c r="B1" s="37" t="s">
        <v>0</v>
      </c>
      <c r="C1" s="37" t="s">
        <v>1</v>
      </c>
    </row>
    <row r="2" spans="1:22" x14ac:dyDescent="0.2">
      <c r="B2" s="37" t="s">
        <v>2</v>
      </c>
      <c r="C2" s="37" t="s">
        <v>3</v>
      </c>
    </row>
    <row r="3" spans="1:22" x14ac:dyDescent="0.2">
      <c r="B3" s="37" t="s">
        <v>4</v>
      </c>
      <c r="C3" s="37" t="s">
        <v>5</v>
      </c>
    </row>
    <row r="4" spans="1:22" x14ac:dyDescent="0.2">
      <c r="B4" s="37" t="s">
        <v>6</v>
      </c>
      <c r="C4" s="37">
        <v>9920</v>
      </c>
    </row>
    <row r="5" spans="1:22" x14ac:dyDescent="0.2">
      <c r="B5" s="37" t="s">
        <v>7</v>
      </c>
      <c r="C5" s="37" t="s">
        <v>7</v>
      </c>
    </row>
    <row r="6" spans="1:22" x14ac:dyDescent="0.2">
      <c r="B6" s="3" t="s">
        <v>115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1" t="s">
        <v>7</v>
      </c>
      <c r="U6" s="1" t="s">
        <v>7</v>
      </c>
      <c r="V6" s="1" t="s">
        <v>7</v>
      </c>
    </row>
    <row r="7" spans="1:22" x14ac:dyDescent="0.2">
      <c r="B7" s="3" t="s">
        <v>169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1" t="s">
        <v>7</v>
      </c>
      <c r="U7" s="1" t="s">
        <v>7</v>
      </c>
      <c r="V7" s="1" t="s">
        <v>7</v>
      </c>
    </row>
    <row r="8" spans="1:22" x14ac:dyDescent="0.2">
      <c r="B8" s="1" t="s">
        <v>67</v>
      </c>
      <c r="C8" s="1" t="s">
        <v>68</v>
      </c>
      <c r="D8" s="1" t="s">
        <v>117</v>
      </c>
      <c r="E8" s="1" t="s">
        <v>158</v>
      </c>
      <c r="F8" s="1" t="s">
        <v>69</v>
      </c>
      <c r="G8" s="1" t="s">
        <v>159</v>
      </c>
      <c r="H8" s="1" t="s">
        <v>70</v>
      </c>
      <c r="I8" s="1" t="s">
        <v>71</v>
      </c>
      <c r="J8" s="1" t="s">
        <v>118</v>
      </c>
      <c r="K8" s="1" t="s">
        <v>119</v>
      </c>
      <c r="L8" s="1" t="s">
        <v>72</v>
      </c>
      <c r="M8" s="1" t="s">
        <v>73</v>
      </c>
      <c r="N8" s="1" t="s">
        <v>74</v>
      </c>
      <c r="O8" s="1" t="s">
        <v>120</v>
      </c>
      <c r="P8" s="1" t="s">
        <v>121</v>
      </c>
      <c r="Q8" s="1" t="s">
        <v>122</v>
      </c>
      <c r="R8" s="1" t="s">
        <v>75</v>
      </c>
      <c r="S8" s="1" t="s">
        <v>123</v>
      </c>
      <c r="T8" s="1" t="s">
        <v>76</v>
      </c>
      <c r="U8" s="1" t="s">
        <v>124</v>
      </c>
      <c r="V8" s="1" t="s">
        <v>7</v>
      </c>
    </row>
    <row r="9" spans="1:22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1" t="s">
        <v>170</v>
      </c>
      <c r="K9" s="1" t="s">
        <v>125</v>
      </c>
      <c r="L9" s="1" t="s">
        <v>7</v>
      </c>
      <c r="M9" s="1" t="s">
        <v>12</v>
      </c>
      <c r="N9" s="1" t="s">
        <v>12</v>
      </c>
      <c r="O9" s="1" t="s">
        <v>171</v>
      </c>
      <c r="P9" s="1" t="s">
        <v>7</v>
      </c>
      <c r="Q9" s="1" t="s">
        <v>11</v>
      </c>
      <c r="R9" s="1" t="s">
        <v>11</v>
      </c>
      <c r="S9" s="1" t="s">
        <v>12</v>
      </c>
      <c r="T9" s="1" t="s">
        <v>12</v>
      </c>
      <c r="U9" s="1" t="s">
        <v>12</v>
      </c>
      <c r="V9" s="1" t="s">
        <v>7</v>
      </c>
    </row>
    <row r="10" spans="1:22" x14ac:dyDescent="0.2">
      <c r="B10" s="1" t="s">
        <v>7</v>
      </c>
      <c r="C10" s="1" t="s">
        <v>13</v>
      </c>
      <c r="D10" s="1" t="s">
        <v>14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85</v>
      </c>
      <c r="M10" s="1" t="s">
        <v>128</v>
      </c>
      <c r="N10" s="1" t="s">
        <v>129</v>
      </c>
      <c r="O10" s="1" t="s">
        <v>130</v>
      </c>
      <c r="P10" s="1" t="s">
        <v>131</v>
      </c>
      <c r="Q10" s="1" t="s">
        <v>132</v>
      </c>
      <c r="R10" s="1" t="s">
        <v>133</v>
      </c>
      <c r="S10" s="1" t="s">
        <v>160</v>
      </c>
      <c r="T10" s="1" t="s">
        <v>161</v>
      </c>
      <c r="U10" s="1" t="s">
        <v>162</v>
      </c>
      <c r="V10" s="1" t="s">
        <v>7</v>
      </c>
    </row>
    <row r="11" spans="1:22" x14ac:dyDescent="0.2">
      <c r="B11" s="1" t="s">
        <v>172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1" t="s">
        <v>7</v>
      </c>
      <c r="K11" s="39">
        <v>2.92</v>
      </c>
      <c r="L11" s="1" t="s">
        <v>7</v>
      </c>
      <c r="M11" s="38">
        <v>3.1399999999999997E-2</v>
      </c>
      <c r="N11" s="38">
        <v>1E-3</v>
      </c>
      <c r="O11" s="39">
        <v>136189931</v>
      </c>
      <c r="P11" s="1" t="s">
        <v>7</v>
      </c>
      <c r="Q11" s="39">
        <v>969.78</v>
      </c>
      <c r="R11" s="39">
        <v>155368.73000000001</v>
      </c>
      <c r="S11" s="1" t="s">
        <v>7</v>
      </c>
      <c r="T11" s="38">
        <v>1</v>
      </c>
      <c r="U11" s="38">
        <v>0.14960000000000001</v>
      </c>
      <c r="V11" s="1" t="s">
        <v>7</v>
      </c>
    </row>
    <row r="12" spans="1:22" x14ac:dyDescent="0.2">
      <c r="B12" s="1" t="s">
        <v>87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1" t="s">
        <v>7</v>
      </c>
      <c r="K12" s="39">
        <v>2.93</v>
      </c>
      <c r="L12" s="1" t="s">
        <v>7</v>
      </c>
      <c r="M12" s="38">
        <v>3.1E-2</v>
      </c>
      <c r="N12" s="38">
        <v>2.9999999999999997E-4</v>
      </c>
      <c r="O12" s="39">
        <v>134842931</v>
      </c>
      <c r="P12" s="1" t="s">
        <v>7</v>
      </c>
      <c r="Q12" s="39">
        <v>969.78</v>
      </c>
      <c r="R12" s="39">
        <v>150899.71</v>
      </c>
      <c r="S12" s="1" t="s">
        <v>7</v>
      </c>
      <c r="T12" s="38">
        <v>0.97119999999999995</v>
      </c>
      <c r="U12" s="38">
        <v>0.14530000000000001</v>
      </c>
      <c r="V12" s="1" t="s">
        <v>7</v>
      </c>
    </row>
    <row r="13" spans="1:22" x14ac:dyDescent="0.2">
      <c r="B13" s="1" t="s">
        <v>164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1" t="s">
        <v>7</v>
      </c>
      <c r="K13" s="39">
        <v>3.05</v>
      </c>
      <c r="L13" s="1" t="s">
        <v>7</v>
      </c>
      <c r="M13" s="38">
        <v>2.8400000000000002E-2</v>
      </c>
      <c r="N13" s="38">
        <v>-7.7999999999999996E-3</v>
      </c>
      <c r="O13" s="39">
        <v>75494417.579999998</v>
      </c>
      <c r="P13" s="1" t="s">
        <v>7</v>
      </c>
      <c r="Q13" s="39">
        <v>481.94</v>
      </c>
      <c r="R13" s="39">
        <v>87369.93</v>
      </c>
      <c r="S13" s="1" t="s">
        <v>7</v>
      </c>
      <c r="T13" s="38">
        <v>0.56230000000000002</v>
      </c>
      <c r="U13" s="38">
        <v>8.4099999999999994E-2</v>
      </c>
      <c r="V13" s="1" t="s">
        <v>7</v>
      </c>
    </row>
    <row r="14" spans="1:22" x14ac:dyDescent="0.2">
      <c r="B14" s="40" t="s">
        <v>173</v>
      </c>
      <c r="C14" s="41">
        <v>1167048</v>
      </c>
      <c r="D14" s="40" t="s">
        <v>137</v>
      </c>
      <c r="E14" s="40" t="s">
        <v>174</v>
      </c>
      <c r="F14" s="41">
        <v>513141879</v>
      </c>
      <c r="G14" s="40" t="s">
        <v>175</v>
      </c>
      <c r="H14" s="40" t="s">
        <v>176</v>
      </c>
      <c r="I14" s="40" t="s">
        <v>92</v>
      </c>
      <c r="J14" s="40" t="s">
        <v>7</v>
      </c>
      <c r="K14" s="43">
        <v>1.49</v>
      </c>
      <c r="L14" s="40" t="s">
        <v>93</v>
      </c>
      <c r="M14" s="42">
        <v>5.0000000000000001E-3</v>
      </c>
      <c r="N14" s="42">
        <v>-1.95E-2</v>
      </c>
      <c r="O14" s="43">
        <v>99409</v>
      </c>
      <c r="P14" s="43">
        <v>106.6</v>
      </c>
      <c r="Q14" s="43">
        <v>0</v>
      </c>
      <c r="R14" s="43">
        <v>105.97</v>
      </c>
      <c r="S14" s="42">
        <v>2.9999999999999997E-4</v>
      </c>
      <c r="T14" s="42">
        <v>6.9999999999999999E-4</v>
      </c>
      <c r="U14" s="42">
        <v>1E-4</v>
      </c>
      <c r="V14" s="40" t="s">
        <v>7</v>
      </c>
    </row>
    <row r="15" spans="1:22" x14ac:dyDescent="0.2">
      <c r="A15" s="48"/>
      <c r="B15" s="40" t="s">
        <v>177</v>
      </c>
      <c r="C15" s="41">
        <v>6040539</v>
      </c>
      <c r="D15" s="40" t="s">
        <v>137</v>
      </c>
      <c r="E15" s="40" t="s">
        <v>174</v>
      </c>
      <c r="F15" s="41">
        <v>520018078</v>
      </c>
      <c r="G15" s="40" t="s">
        <v>175</v>
      </c>
      <c r="H15" s="40" t="s">
        <v>176</v>
      </c>
      <c r="I15" s="40" t="s">
        <v>92</v>
      </c>
      <c r="J15" s="40" t="s">
        <v>7</v>
      </c>
      <c r="K15" s="43">
        <v>5.89</v>
      </c>
      <c r="L15" s="40" t="s">
        <v>93</v>
      </c>
      <c r="M15" s="42">
        <v>1E-3</v>
      </c>
      <c r="N15" s="42">
        <v>-1.24E-2</v>
      </c>
      <c r="O15" s="43">
        <v>2000000</v>
      </c>
      <c r="P15" s="43">
        <v>108.15</v>
      </c>
      <c r="Q15" s="43">
        <v>0</v>
      </c>
      <c r="R15" s="43">
        <v>2163</v>
      </c>
      <c r="S15" s="42">
        <v>1.5E-3</v>
      </c>
      <c r="T15" s="42">
        <v>1.3899999999999999E-2</v>
      </c>
      <c r="U15" s="42">
        <v>2.0999999999999999E-3</v>
      </c>
      <c r="V15" s="40" t="s">
        <v>7</v>
      </c>
    </row>
    <row r="16" spans="1:22" x14ac:dyDescent="0.2">
      <c r="A16" s="48"/>
      <c r="B16" s="40" t="s">
        <v>178</v>
      </c>
      <c r="C16" s="41">
        <v>2310282</v>
      </c>
      <c r="D16" s="40" t="s">
        <v>137</v>
      </c>
      <c r="E16" s="40" t="s">
        <v>174</v>
      </c>
      <c r="F16" s="41">
        <v>520032046</v>
      </c>
      <c r="G16" s="40" t="s">
        <v>175</v>
      </c>
      <c r="H16" s="40" t="s">
        <v>176</v>
      </c>
      <c r="I16" s="40" t="s">
        <v>92</v>
      </c>
      <c r="J16" s="40" t="s">
        <v>7</v>
      </c>
      <c r="K16" s="43">
        <v>4.4400000000000004</v>
      </c>
      <c r="L16" s="40" t="s">
        <v>93</v>
      </c>
      <c r="M16" s="42">
        <v>3.8E-3</v>
      </c>
      <c r="N16" s="42">
        <v>-1.41E-2</v>
      </c>
      <c r="O16" s="43">
        <v>1900000</v>
      </c>
      <c r="P16" s="43">
        <v>109.5</v>
      </c>
      <c r="Q16" s="43">
        <v>0</v>
      </c>
      <c r="R16" s="43">
        <v>2080.5</v>
      </c>
      <c r="S16" s="42">
        <v>5.9999999999999995E-4</v>
      </c>
      <c r="T16" s="42">
        <v>1.34E-2</v>
      </c>
      <c r="U16" s="42">
        <v>2E-3</v>
      </c>
      <c r="V16" s="40" t="s">
        <v>7</v>
      </c>
    </row>
    <row r="17" spans="1:22" x14ac:dyDescent="0.2">
      <c r="A17" s="48"/>
      <c r="B17" s="40" t="s">
        <v>179</v>
      </c>
      <c r="C17" s="41">
        <v>2310498</v>
      </c>
      <c r="D17" s="40" t="s">
        <v>137</v>
      </c>
      <c r="E17" s="40" t="s">
        <v>174</v>
      </c>
      <c r="F17" s="41">
        <v>520032046</v>
      </c>
      <c r="G17" s="40" t="s">
        <v>175</v>
      </c>
      <c r="H17" s="40" t="s">
        <v>176</v>
      </c>
      <c r="I17" s="40" t="s">
        <v>92</v>
      </c>
      <c r="J17" s="40" t="s">
        <v>7</v>
      </c>
      <c r="K17" s="43">
        <v>6.79</v>
      </c>
      <c r="L17" s="40" t="s">
        <v>93</v>
      </c>
      <c r="M17" s="42">
        <v>1E-3</v>
      </c>
      <c r="N17" s="42">
        <v>-0.01</v>
      </c>
      <c r="O17" s="43">
        <v>1705000</v>
      </c>
      <c r="P17" s="43">
        <v>107.79</v>
      </c>
      <c r="Q17" s="43">
        <v>0</v>
      </c>
      <c r="R17" s="43">
        <v>1837.82</v>
      </c>
      <c r="S17" s="42">
        <v>5.0000000000000001E-4</v>
      </c>
      <c r="T17" s="42">
        <v>1.18E-2</v>
      </c>
      <c r="U17" s="42">
        <v>1.8E-3</v>
      </c>
      <c r="V17" s="40" t="s">
        <v>7</v>
      </c>
    </row>
    <row r="18" spans="1:22" x14ac:dyDescent="0.2">
      <c r="A18" s="48"/>
      <c r="B18" s="40" t="s">
        <v>180</v>
      </c>
      <c r="C18" s="41">
        <v>2310217</v>
      </c>
      <c r="D18" s="40" t="s">
        <v>137</v>
      </c>
      <c r="E18" s="40" t="s">
        <v>174</v>
      </c>
      <c r="F18" s="41">
        <v>520032046</v>
      </c>
      <c r="G18" s="40" t="s">
        <v>175</v>
      </c>
      <c r="H18" s="40" t="s">
        <v>176</v>
      </c>
      <c r="I18" s="40" t="s">
        <v>92</v>
      </c>
      <c r="J18" s="40" t="s">
        <v>7</v>
      </c>
      <c r="K18" s="43">
        <v>2.72</v>
      </c>
      <c r="L18" s="40" t="s">
        <v>93</v>
      </c>
      <c r="M18" s="42">
        <v>8.6E-3</v>
      </c>
      <c r="N18" s="42">
        <v>-1.7500000000000002E-2</v>
      </c>
      <c r="O18" s="43">
        <v>6545481</v>
      </c>
      <c r="P18" s="43">
        <v>111.32</v>
      </c>
      <c r="Q18" s="43">
        <v>0</v>
      </c>
      <c r="R18" s="43">
        <v>7286.43</v>
      </c>
      <c r="S18" s="42">
        <v>2.5999999999999999E-3</v>
      </c>
      <c r="T18" s="42">
        <v>4.6899999999999997E-2</v>
      </c>
      <c r="U18" s="42">
        <v>7.0000000000000001E-3</v>
      </c>
      <c r="V18" s="40" t="s">
        <v>7</v>
      </c>
    </row>
    <row r="19" spans="1:22" x14ac:dyDescent="0.2">
      <c r="A19" s="48"/>
      <c r="B19" s="40" t="s">
        <v>181</v>
      </c>
      <c r="C19" s="41">
        <v>1171297</v>
      </c>
      <c r="D19" s="40" t="s">
        <v>137</v>
      </c>
      <c r="E19" s="40" t="s">
        <v>174</v>
      </c>
      <c r="F19" s="41">
        <v>513686154</v>
      </c>
      <c r="G19" s="40" t="s">
        <v>175</v>
      </c>
      <c r="H19" s="40" t="s">
        <v>176</v>
      </c>
      <c r="I19" s="40" t="s">
        <v>92</v>
      </c>
      <c r="J19" s="40" t="s">
        <v>7</v>
      </c>
      <c r="K19" s="43">
        <v>1.08</v>
      </c>
      <c r="L19" s="40" t="s">
        <v>93</v>
      </c>
      <c r="M19" s="42">
        <v>3.5499999999999997E-2</v>
      </c>
      <c r="N19" s="42">
        <v>-2.1299999999999999E-2</v>
      </c>
      <c r="O19" s="43">
        <v>145279.25</v>
      </c>
      <c r="P19" s="43">
        <v>119.12</v>
      </c>
      <c r="Q19" s="43">
        <v>0</v>
      </c>
      <c r="R19" s="43">
        <v>173.06</v>
      </c>
      <c r="S19" s="42">
        <v>1E-3</v>
      </c>
      <c r="T19" s="42">
        <v>1.1000000000000001E-3</v>
      </c>
      <c r="U19" s="42">
        <v>2.0000000000000001E-4</v>
      </c>
      <c r="V19" s="40" t="s">
        <v>7</v>
      </c>
    </row>
    <row r="20" spans="1:22" x14ac:dyDescent="0.2">
      <c r="A20" s="48"/>
      <c r="B20" s="40" t="s">
        <v>182</v>
      </c>
      <c r="C20" s="41">
        <v>1940618</v>
      </c>
      <c r="D20" s="40" t="s">
        <v>137</v>
      </c>
      <c r="E20" s="40" t="s">
        <v>174</v>
      </c>
      <c r="F20" s="41">
        <v>520032640</v>
      </c>
      <c r="G20" s="40" t="s">
        <v>175</v>
      </c>
      <c r="H20" s="40" t="s">
        <v>176</v>
      </c>
      <c r="I20" s="40" t="s">
        <v>92</v>
      </c>
      <c r="J20" s="40" t="s">
        <v>7</v>
      </c>
      <c r="K20" s="43">
        <v>3.37</v>
      </c>
      <c r="L20" s="40" t="s">
        <v>93</v>
      </c>
      <c r="M20" s="42">
        <v>6.0000000000000001E-3</v>
      </c>
      <c r="N20" s="42">
        <v>-1.6500000000000001E-2</v>
      </c>
      <c r="O20" s="43">
        <v>1325168.25</v>
      </c>
      <c r="P20" s="43">
        <v>111.83</v>
      </c>
      <c r="Q20" s="43">
        <v>0</v>
      </c>
      <c r="R20" s="43">
        <v>1481.94</v>
      </c>
      <c r="S20" s="42">
        <v>8.0000000000000004E-4</v>
      </c>
      <c r="T20" s="42">
        <v>9.4999999999999998E-3</v>
      </c>
      <c r="U20" s="42">
        <v>1.4E-3</v>
      </c>
      <c r="V20" s="40" t="s">
        <v>7</v>
      </c>
    </row>
    <row r="21" spans="1:22" x14ac:dyDescent="0.2">
      <c r="A21" s="48"/>
      <c r="B21" s="40" t="s">
        <v>183</v>
      </c>
      <c r="C21" s="41">
        <v>1940576</v>
      </c>
      <c r="D21" s="40" t="s">
        <v>137</v>
      </c>
      <c r="E21" s="40" t="s">
        <v>174</v>
      </c>
      <c r="F21" s="41">
        <v>520032640</v>
      </c>
      <c r="G21" s="40" t="s">
        <v>175</v>
      </c>
      <c r="H21" s="40" t="s">
        <v>176</v>
      </c>
      <c r="I21" s="40" t="s">
        <v>92</v>
      </c>
      <c r="J21" s="40" t="s">
        <v>7</v>
      </c>
      <c r="K21" s="43">
        <v>0.73</v>
      </c>
      <c r="L21" s="40" t="s">
        <v>93</v>
      </c>
      <c r="M21" s="42">
        <v>7.0000000000000001E-3</v>
      </c>
      <c r="N21" s="42">
        <v>-8.6999999999999994E-3</v>
      </c>
      <c r="O21" s="43">
        <v>1401529.51</v>
      </c>
      <c r="P21" s="43">
        <v>105.82</v>
      </c>
      <c r="Q21" s="43">
        <v>0</v>
      </c>
      <c r="R21" s="43">
        <v>1483.1</v>
      </c>
      <c r="S21" s="42">
        <v>1E-3</v>
      </c>
      <c r="T21" s="42">
        <v>9.4999999999999998E-3</v>
      </c>
      <c r="U21" s="42">
        <v>1.4E-3</v>
      </c>
      <c r="V21" s="40" t="s">
        <v>7</v>
      </c>
    </row>
    <row r="22" spans="1:22" x14ac:dyDescent="0.2">
      <c r="A22" s="48"/>
      <c r="B22" s="40" t="s">
        <v>184</v>
      </c>
      <c r="C22" s="41">
        <v>1940659</v>
      </c>
      <c r="D22" s="40" t="s">
        <v>137</v>
      </c>
      <c r="E22" s="40" t="s">
        <v>174</v>
      </c>
      <c r="F22" s="41">
        <v>520032640</v>
      </c>
      <c r="G22" s="40" t="s">
        <v>175</v>
      </c>
      <c r="H22" s="40" t="s">
        <v>176</v>
      </c>
      <c r="I22" s="40" t="s">
        <v>92</v>
      </c>
      <c r="J22" s="40" t="s">
        <v>7</v>
      </c>
      <c r="K22" s="43">
        <v>4.91</v>
      </c>
      <c r="L22" s="40" t="s">
        <v>93</v>
      </c>
      <c r="M22" s="42">
        <v>1.7500000000000002E-2</v>
      </c>
      <c r="N22" s="42">
        <v>-1.37E-2</v>
      </c>
      <c r="O22" s="43">
        <v>6001.52</v>
      </c>
      <c r="P22" s="43">
        <v>118.4</v>
      </c>
      <c r="Q22" s="43">
        <v>0</v>
      </c>
      <c r="R22" s="43">
        <v>7.11</v>
      </c>
      <c r="S22" s="42">
        <v>0</v>
      </c>
      <c r="T22" s="42">
        <v>0</v>
      </c>
      <c r="U22" s="42">
        <v>0</v>
      </c>
      <c r="V22" s="40" t="s">
        <v>7</v>
      </c>
    </row>
    <row r="23" spans="1:22" x14ac:dyDescent="0.2">
      <c r="A23" s="48"/>
      <c r="B23" s="40" t="s">
        <v>185</v>
      </c>
      <c r="C23" s="41">
        <v>6910129</v>
      </c>
      <c r="D23" s="40" t="s">
        <v>137</v>
      </c>
      <c r="E23" s="40" t="s">
        <v>174</v>
      </c>
      <c r="F23" s="41">
        <v>520007030</v>
      </c>
      <c r="G23" s="40" t="s">
        <v>175</v>
      </c>
      <c r="H23" s="40" t="s">
        <v>91</v>
      </c>
      <c r="I23" s="40" t="s">
        <v>92</v>
      </c>
      <c r="J23" s="40" t="s">
        <v>7</v>
      </c>
      <c r="K23" s="43">
        <v>0.44</v>
      </c>
      <c r="L23" s="40" t="s">
        <v>93</v>
      </c>
      <c r="M23" s="42">
        <v>3.85E-2</v>
      </c>
      <c r="N23" s="42">
        <v>-1.95E-2</v>
      </c>
      <c r="O23" s="43">
        <v>1107770.5</v>
      </c>
      <c r="P23" s="43">
        <v>113.61</v>
      </c>
      <c r="Q23" s="43">
        <v>0</v>
      </c>
      <c r="R23" s="43">
        <v>1258.54</v>
      </c>
      <c r="S23" s="42">
        <v>1.04E-2</v>
      </c>
      <c r="T23" s="42">
        <v>8.0999999999999996E-3</v>
      </c>
      <c r="U23" s="42">
        <v>1.1999999999999999E-3</v>
      </c>
      <c r="V23" s="40" t="s">
        <v>7</v>
      </c>
    </row>
    <row r="24" spans="1:22" x14ac:dyDescent="0.2">
      <c r="A24" s="48"/>
      <c r="B24" s="40" t="s">
        <v>186</v>
      </c>
      <c r="C24" s="41">
        <v>7480049</v>
      </c>
      <c r="D24" s="40" t="s">
        <v>137</v>
      </c>
      <c r="E24" s="40" t="s">
        <v>174</v>
      </c>
      <c r="F24" s="41">
        <v>520029935</v>
      </c>
      <c r="G24" s="40" t="s">
        <v>175</v>
      </c>
      <c r="H24" s="40" t="s">
        <v>91</v>
      </c>
      <c r="I24" s="40" t="s">
        <v>92</v>
      </c>
      <c r="J24" s="40" t="s">
        <v>7</v>
      </c>
      <c r="K24" s="43">
        <v>0.83</v>
      </c>
      <c r="L24" s="40" t="s">
        <v>93</v>
      </c>
      <c r="M24" s="42">
        <v>4.7500000000000001E-2</v>
      </c>
      <c r="N24" s="42">
        <v>-1.9E-2</v>
      </c>
      <c r="O24" s="43">
        <v>59179.6</v>
      </c>
      <c r="P24" s="43">
        <v>128.72999999999999</v>
      </c>
      <c r="Q24" s="43">
        <v>0</v>
      </c>
      <c r="R24" s="43">
        <v>76.180000000000007</v>
      </c>
      <c r="S24" s="42">
        <v>8.0000000000000004E-4</v>
      </c>
      <c r="T24" s="42">
        <v>5.0000000000000001E-4</v>
      </c>
      <c r="U24" s="42">
        <v>1E-4</v>
      </c>
      <c r="V24" s="40" t="s">
        <v>7</v>
      </c>
    </row>
    <row r="25" spans="1:22" x14ac:dyDescent="0.2">
      <c r="A25" s="48"/>
      <c r="B25" s="40" t="s">
        <v>187</v>
      </c>
      <c r="C25" s="41">
        <v>1145564</v>
      </c>
      <c r="D25" s="40" t="s">
        <v>137</v>
      </c>
      <c r="E25" s="40" t="s">
        <v>174</v>
      </c>
      <c r="F25" s="41">
        <v>513569780</v>
      </c>
      <c r="G25" s="40" t="s">
        <v>188</v>
      </c>
      <c r="H25" s="40" t="s">
        <v>189</v>
      </c>
      <c r="I25" s="40" t="s">
        <v>190</v>
      </c>
      <c r="J25" s="40" t="s">
        <v>7</v>
      </c>
      <c r="K25" s="43">
        <v>3.62</v>
      </c>
      <c r="L25" s="40" t="s">
        <v>93</v>
      </c>
      <c r="M25" s="42">
        <v>8.3000000000000001E-3</v>
      </c>
      <c r="N25" s="42">
        <v>-1.6799999999999999E-2</v>
      </c>
      <c r="O25" s="43">
        <v>1806000</v>
      </c>
      <c r="P25" s="43">
        <v>113.15</v>
      </c>
      <c r="Q25" s="43">
        <v>7.74</v>
      </c>
      <c r="R25" s="43">
        <v>2051.23</v>
      </c>
      <c r="S25" s="42">
        <v>1.1999999999999999E-3</v>
      </c>
      <c r="T25" s="42">
        <v>1.32E-2</v>
      </c>
      <c r="U25" s="42">
        <v>2E-3</v>
      </c>
      <c r="V25" s="40" t="s">
        <v>7</v>
      </c>
    </row>
    <row r="26" spans="1:22" x14ac:dyDescent="0.2">
      <c r="A26" s="48"/>
      <c r="B26" s="40" t="s">
        <v>191</v>
      </c>
      <c r="C26" s="41">
        <v>1138650</v>
      </c>
      <c r="D26" s="40" t="s">
        <v>137</v>
      </c>
      <c r="E26" s="40" t="s">
        <v>174</v>
      </c>
      <c r="F26" s="41">
        <v>510960719</v>
      </c>
      <c r="G26" s="40" t="s">
        <v>188</v>
      </c>
      <c r="H26" s="40" t="s">
        <v>189</v>
      </c>
      <c r="I26" s="40" t="s">
        <v>190</v>
      </c>
      <c r="J26" s="40" t="s">
        <v>7</v>
      </c>
      <c r="K26" s="43">
        <v>4.51</v>
      </c>
      <c r="L26" s="40" t="s">
        <v>93</v>
      </c>
      <c r="M26" s="42">
        <v>1.34E-2</v>
      </c>
      <c r="N26" s="42">
        <v>-1.23E-2</v>
      </c>
      <c r="O26" s="43">
        <v>3314736.95</v>
      </c>
      <c r="P26" s="43">
        <v>116.25</v>
      </c>
      <c r="Q26" s="43">
        <v>226.67</v>
      </c>
      <c r="R26" s="43">
        <v>4080.05</v>
      </c>
      <c r="S26" s="42">
        <v>1.1000000000000001E-3</v>
      </c>
      <c r="T26" s="42">
        <v>2.63E-2</v>
      </c>
      <c r="U26" s="42">
        <v>3.8999999999999998E-3</v>
      </c>
      <c r="V26" s="40" t="s">
        <v>7</v>
      </c>
    </row>
    <row r="27" spans="1:22" x14ac:dyDescent="0.2">
      <c r="A27" s="48"/>
      <c r="B27" s="40" t="s">
        <v>193</v>
      </c>
      <c r="C27" s="41">
        <v>1940543</v>
      </c>
      <c r="D27" s="40" t="s">
        <v>137</v>
      </c>
      <c r="E27" s="40" t="s">
        <v>174</v>
      </c>
      <c r="F27" s="41">
        <v>520032640</v>
      </c>
      <c r="G27" s="40" t="s">
        <v>175</v>
      </c>
      <c r="H27" s="40" t="s">
        <v>91</v>
      </c>
      <c r="I27" s="40" t="s">
        <v>92</v>
      </c>
      <c r="J27" s="40" t="s">
        <v>7</v>
      </c>
      <c r="K27" s="43">
        <v>0.9</v>
      </c>
      <c r="L27" s="40" t="s">
        <v>93</v>
      </c>
      <c r="M27" s="42">
        <v>4.2000000000000003E-2</v>
      </c>
      <c r="N27" s="42">
        <v>-1.29E-2</v>
      </c>
      <c r="O27" s="43">
        <v>1122825.8899999999</v>
      </c>
      <c r="P27" s="43">
        <v>112.33</v>
      </c>
      <c r="Q27" s="43">
        <v>0</v>
      </c>
      <c r="R27" s="43">
        <v>1261.27</v>
      </c>
      <c r="S27" s="42">
        <v>1.6999999999999999E-3</v>
      </c>
      <c r="T27" s="42">
        <v>8.0999999999999996E-3</v>
      </c>
      <c r="U27" s="42">
        <v>1.1999999999999999E-3</v>
      </c>
      <c r="V27" s="40" t="s">
        <v>7</v>
      </c>
    </row>
    <row r="28" spans="1:22" x14ac:dyDescent="0.2">
      <c r="A28" s="48"/>
      <c r="B28" s="40" t="s">
        <v>194</v>
      </c>
      <c r="C28" s="41">
        <v>1940501</v>
      </c>
      <c r="D28" s="40" t="s">
        <v>137</v>
      </c>
      <c r="E28" s="40" t="s">
        <v>174</v>
      </c>
      <c r="F28" s="41">
        <v>520032640</v>
      </c>
      <c r="G28" s="40" t="s">
        <v>175</v>
      </c>
      <c r="H28" s="40" t="s">
        <v>91</v>
      </c>
      <c r="I28" s="40" t="s">
        <v>92</v>
      </c>
      <c r="J28" s="40" t="s">
        <v>7</v>
      </c>
      <c r="K28" s="43">
        <v>0.92</v>
      </c>
      <c r="L28" s="40" t="s">
        <v>93</v>
      </c>
      <c r="M28" s="42">
        <v>0.04</v>
      </c>
      <c r="N28" s="42">
        <v>-1.38E-2</v>
      </c>
      <c r="O28" s="43">
        <v>186533.33</v>
      </c>
      <c r="P28" s="43">
        <v>114.34</v>
      </c>
      <c r="Q28" s="43">
        <v>0</v>
      </c>
      <c r="R28" s="43">
        <v>213.28</v>
      </c>
      <c r="S28" s="42">
        <v>2.9999999999999997E-4</v>
      </c>
      <c r="T28" s="42">
        <v>1.4E-3</v>
      </c>
      <c r="U28" s="42">
        <v>2.0000000000000001E-4</v>
      </c>
      <c r="V28" s="40" t="s">
        <v>7</v>
      </c>
    </row>
    <row r="29" spans="1:22" x14ac:dyDescent="0.2">
      <c r="A29" s="48"/>
      <c r="B29" s="40" t="s">
        <v>195</v>
      </c>
      <c r="C29" s="41">
        <v>1129899</v>
      </c>
      <c r="D29" s="40" t="s">
        <v>137</v>
      </c>
      <c r="E29" s="40" t="s">
        <v>174</v>
      </c>
      <c r="F29" s="41">
        <v>513821488</v>
      </c>
      <c r="G29" s="40" t="s">
        <v>188</v>
      </c>
      <c r="H29" s="40" t="s">
        <v>196</v>
      </c>
      <c r="I29" s="40" t="s">
        <v>92</v>
      </c>
      <c r="J29" s="40" t="s">
        <v>7</v>
      </c>
      <c r="K29" s="43">
        <v>1.69</v>
      </c>
      <c r="L29" s="40" t="s">
        <v>93</v>
      </c>
      <c r="M29" s="42">
        <v>0.04</v>
      </c>
      <c r="N29" s="42">
        <v>-1.8800000000000001E-2</v>
      </c>
      <c r="O29" s="43">
        <v>756318.44</v>
      </c>
      <c r="P29" s="43">
        <v>113.95</v>
      </c>
      <c r="Q29" s="43">
        <v>0</v>
      </c>
      <c r="R29" s="43">
        <v>861.82</v>
      </c>
      <c r="S29" s="42">
        <v>3.0999999999999999E-3</v>
      </c>
      <c r="T29" s="42">
        <v>5.4999999999999997E-3</v>
      </c>
      <c r="U29" s="42">
        <v>8.0000000000000004E-4</v>
      </c>
      <c r="V29" s="40" t="s">
        <v>7</v>
      </c>
    </row>
    <row r="30" spans="1:22" x14ac:dyDescent="0.2">
      <c r="A30" s="48"/>
      <c r="B30" s="40" t="s">
        <v>197</v>
      </c>
      <c r="C30" s="41">
        <v>1133487</v>
      </c>
      <c r="D30" s="40" t="s">
        <v>137</v>
      </c>
      <c r="E30" s="40" t="s">
        <v>174</v>
      </c>
      <c r="F30" s="41">
        <v>511659401</v>
      </c>
      <c r="G30" s="40" t="s">
        <v>188</v>
      </c>
      <c r="H30" s="40" t="s">
        <v>196</v>
      </c>
      <c r="I30" s="40" t="s">
        <v>92</v>
      </c>
      <c r="J30" s="40" t="s">
        <v>7</v>
      </c>
      <c r="K30" s="43">
        <v>3.43</v>
      </c>
      <c r="L30" s="40" t="s">
        <v>93</v>
      </c>
      <c r="M30" s="42">
        <v>2.3400000000000001E-2</v>
      </c>
      <c r="N30" s="42">
        <v>-1.26E-2</v>
      </c>
      <c r="O30" s="43">
        <v>2111650.6800000002</v>
      </c>
      <c r="P30" s="43">
        <v>117.41</v>
      </c>
      <c r="Q30" s="43">
        <v>0</v>
      </c>
      <c r="R30" s="43">
        <v>2479.29</v>
      </c>
      <c r="S30" s="42">
        <v>5.9999999999999995E-4</v>
      </c>
      <c r="T30" s="42">
        <v>1.6E-2</v>
      </c>
      <c r="U30" s="42">
        <v>2.3999999999999998E-3</v>
      </c>
      <c r="V30" s="40" t="s">
        <v>7</v>
      </c>
    </row>
    <row r="31" spans="1:22" x14ac:dyDescent="0.2">
      <c r="A31" s="48"/>
      <c r="B31" s="40" t="s">
        <v>198</v>
      </c>
      <c r="C31" s="41">
        <v>7590128</v>
      </c>
      <c r="D31" s="40" t="s">
        <v>137</v>
      </c>
      <c r="E31" s="40" t="s">
        <v>174</v>
      </c>
      <c r="F31" s="41">
        <v>520001736</v>
      </c>
      <c r="G31" s="40" t="s">
        <v>188</v>
      </c>
      <c r="H31" s="40" t="s">
        <v>196</v>
      </c>
      <c r="I31" s="40" t="s">
        <v>92</v>
      </c>
      <c r="J31" s="40" t="s">
        <v>7</v>
      </c>
      <c r="K31" s="43">
        <v>2.2200000000000002</v>
      </c>
      <c r="L31" s="40" t="s">
        <v>93</v>
      </c>
      <c r="M31" s="42">
        <v>4.7500000000000001E-2</v>
      </c>
      <c r="N31" s="42">
        <v>-1.6799999999999999E-2</v>
      </c>
      <c r="O31" s="43">
        <v>721743.57</v>
      </c>
      <c r="P31" s="43">
        <v>144.30000000000001</v>
      </c>
      <c r="Q31" s="43">
        <v>0</v>
      </c>
      <c r="R31" s="43">
        <v>1041.48</v>
      </c>
      <c r="S31" s="42">
        <v>5.0000000000000001E-4</v>
      </c>
      <c r="T31" s="42">
        <v>6.7000000000000002E-3</v>
      </c>
      <c r="U31" s="42">
        <v>1E-3</v>
      </c>
      <c r="V31" s="40" t="s">
        <v>7</v>
      </c>
    </row>
    <row r="32" spans="1:22" x14ac:dyDescent="0.2">
      <c r="A32" s="48"/>
      <c r="B32" s="40" t="s">
        <v>199</v>
      </c>
      <c r="C32" s="41">
        <v>1099738</v>
      </c>
      <c r="D32" s="40" t="s">
        <v>137</v>
      </c>
      <c r="E32" s="40" t="s">
        <v>174</v>
      </c>
      <c r="F32" s="41">
        <v>513834200</v>
      </c>
      <c r="G32" s="40" t="s">
        <v>200</v>
      </c>
      <c r="H32" s="40" t="s">
        <v>196</v>
      </c>
      <c r="I32" s="40" t="s">
        <v>92</v>
      </c>
      <c r="J32" s="40" t="s">
        <v>7</v>
      </c>
      <c r="K32" s="43">
        <v>0</v>
      </c>
      <c r="L32" s="40" t="s">
        <v>93</v>
      </c>
      <c r="M32" s="42">
        <v>4.65E-2</v>
      </c>
      <c r="N32" s="42">
        <v>2.0000000000000001E-4</v>
      </c>
      <c r="O32" s="43">
        <v>29351.06</v>
      </c>
      <c r="P32" s="43">
        <v>129.16</v>
      </c>
      <c r="Q32" s="43">
        <v>0</v>
      </c>
      <c r="R32" s="43">
        <v>37.909999999999997</v>
      </c>
      <c r="S32" s="42">
        <v>1.1999999999999999E-3</v>
      </c>
      <c r="T32" s="42">
        <v>2.0000000000000001E-4</v>
      </c>
      <c r="U32" s="42">
        <v>0</v>
      </c>
      <c r="V32" s="40" t="s">
        <v>7</v>
      </c>
    </row>
    <row r="33" spans="1:22" x14ac:dyDescent="0.2">
      <c r="A33" s="48"/>
      <c r="B33" s="40" t="s">
        <v>201</v>
      </c>
      <c r="C33" s="41">
        <v>6130207</v>
      </c>
      <c r="D33" s="40" t="s">
        <v>137</v>
      </c>
      <c r="E33" s="40" t="s">
        <v>174</v>
      </c>
      <c r="F33" s="41">
        <v>520017807</v>
      </c>
      <c r="G33" s="40" t="s">
        <v>188</v>
      </c>
      <c r="H33" s="40" t="s">
        <v>196</v>
      </c>
      <c r="I33" s="40" t="s">
        <v>92</v>
      </c>
      <c r="J33" s="40" t="s">
        <v>7</v>
      </c>
      <c r="K33" s="43">
        <v>4.29</v>
      </c>
      <c r="L33" s="40" t="s">
        <v>93</v>
      </c>
      <c r="M33" s="42">
        <v>1.5800000000000002E-2</v>
      </c>
      <c r="N33" s="42">
        <v>-1.04E-2</v>
      </c>
      <c r="O33" s="43">
        <v>1000000</v>
      </c>
      <c r="P33" s="43">
        <v>115.85</v>
      </c>
      <c r="Q33" s="43">
        <v>0</v>
      </c>
      <c r="R33" s="43">
        <v>1158.5</v>
      </c>
      <c r="S33" s="42">
        <v>1.9E-3</v>
      </c>
      <c r="T33" s="42">
        <v>7.4999999999999997E-3</v>
      </c>
      <c r="U33" s="42">
        <v>1.1000000000000001E-3</v>
      </c>
      <c r="V33" s="40" t="s">
        <v>7</v>
      </c>
    </row>
    <row r="34" spans="1:22" x14ac:dyDescent="0.2">
      <c r="A34" s="48"/>
      <c r="B34" s="40" t="s">
        <v>202</v>
      </c>
      <c r="C34" s="41">
        <v>2260545</v>
      </c>
      <c r="D34" s="40" t="s">
        <v>137</v>
      </c>
      <c r="E34" s="40" t="s">
        <v>174</v>
      </c>
      <c r="F34" s="41">
        <v>520024126</v>
      </c>
      <c r="G34" s="40" t="s">
        <v>188</v>
      </c>
      <c r="H34" s="40" t="s">
        <v>196</v>
      </c>
      <c r="I34" s="40" t="s">
        <v>92</v>
      </c>
      <c r="J34" s="40" t="s">
        <v>7</v>
      </c>
      <c r="K34" s="43">
        <v>4</v>
      </c>
      <c r="L34" s="40" t="s">
        <v>93</v>
      </c>
      <c r="M34" s="42">
        <v>2.4E-2</v>
      </c>
      <c r="N34" s="42">
        <v>-1.3100000000000001E-2</v>
      </c>
      <c r="O34" s="43">
        <v>1300000</v>
      </c>
      <c r="P34" s="43">
        <v>120.03</v>
      </c>
      <c r="Q34" s="43">
        <v>0</v>
      </c>
      <c r="R34" s="43">
        <v>1560.39</v>
      </c>
      <c r="S34" s="42">
        <v>2.3999999999999998E-3</v>
      </c>
      <c r="T34" s="42">
        <v>0.01</v>
      </c>
      <c r="U34" s="42">
        <v>1.5E-3</v>
      </c>
      <c r="V34" s="40" t="s">
        <v>7</v>
      </c>
    </row>
    <row r="35" spans="1:22" x14ac:dyDescent="0.2">
      <c r="A35" s="48"/>
      <c r="B35" s="40" t="s">
        <v>203</v>
      </c>
      <c r="C35" s="41">
        <v>2260446</v>
      </c>
      <c r="D35" s="40" t="s">
        <v>137</v>
      </c>
      <c r="E35" s="40" t="s">
        <v>174</v>
      </c>
      <c r="F35" s="41">
        <v>520024126</v>
      </c>
      <c r="G35" s="40" t="s">
        <v>188</v>
      </c>
      <c r="H35" s="40" t="s">
        <v>196</v>
      </c>
      <c r="I35" s="40" t="s">
        <v>92</v>
      </c>
      <c r="J35" s="40" t="s">
        <v>7</v>
      </c>
      <c r="K35" s="43">
        <v>3.44</v>
      </c>
      <c r="L35" s="40" t="s">
        <v>93</v>
      </c>
      <c r="M35" s="42">
        <v>3.6999999999999998E-2</v>
      </c>
      <c r="N35" s="42">
        <v>-1.2E-2</v>
      </c>
      <c r="O35" s="43">
        <v>2217381.0499999998</v>
      </c>
      <c r="P35" s="43">
        <v>120.63</v>
      </c>
      <c r="Q35" s="43">
        <v>42.04</v>
      </c>
      <c r="R35" s="43">
        <v>2716.87</v>
      </c>
      <c r="S35" s="42">
        <v>4.1999999999999997E-3</v>
      </c>
      <c r="T35" s="42">
        <v>1.7500000000000002E-2</v>
      </c>
      <c r="U35" s="42">
        <v>2.5999999999999999E-3</v>
      </c>
      <c r="V35" s="40" t="s">
        <v>7</v>
      </c>
    </row>
    <row r="36" spans="1:22" x14ac:dyDescent="0.2">
      <c r="A36" s="48"/>
      <c r="B36" s="40" t="s">
        <v>204</v>
      </c>
      <c r="C36" s="41">
        <v>3230166</v>
      </c>
      <c r="D36" s="40" t="s">
        <v>137</v>
      </c>
      <c r="E36" s="40" t="s">
        <v>174</v>
      </c>
      <c r="F36" s="41">
        <v>520037789</v>
      </c>
      <c r="G36" s="40" t="s">
        <v>188</v>
      </c>
      <c r="H36" s="40" t="s">
        <v>196</v>
      </c>
      <c r="I36" s="40" t="s">
        <v>92</v>
      </c>
      <c r="J36" s="40" t="s">
        <v>7</v>
      </c>
      <c r="K36" s="43">
        <v>0</v>
      </c>
      <c r="L36" s="40" t="s">
        <v>93</v>
      </c>
      <c r="M36" s="42">
        <v>2.5499999999999998E-2</v>
      </c>
      <c r="N36" s="42">
        <v>0.02</v>
      </c>
      <c r="O36" s="43">
        <v>1768421.07</v>
      </c>
      <c r="P36" s="43">
        <v>104.92</v>
      </c>
      <c r="Q36" s="43">
        <v>0</v>
      </c>
      <c r="R36" s="43">
        <v>1855.43</v>
      </c>
      <c r="S36" s="42">
        <v>1.6999999999999999E-3</v>
      </c>
      <c r="T36" s="42">
        <v>1.1900000000000001E-2</v>
      </c>
      <c r="U36" s="42">
        <v>1.8E-3</v>
      </c>
      <c r="V36" s="40" t="s">
        <v>7</v>
      </c>
    </row>
    <row r="37" spans="1:22" x14ac:dyDescent="0.2">
      <c r="A37" s="48"/>
      <c r="B37" s="40" t="s">
        <v>205</v>
      </c>
      <c r="C37" s="41">
        <v>3230232</v>
      </c>
      <c r="D37" s="40" t="s">
        <v>137</v>
      </c>
      <c r="E37" s="40" t="s">
        <v>174</v>
      </c>
      <c r="F37" s="41">
        <v>520037789</v>
      </c>
      <c r="G37" s="40" t="s">
        <v>188</v>
      </c>
      <c r="H37" s="40" t="s">
        <v>196</v>
      </c>
      <c r="I37" s="40" t="s">
        <v>92</v>
      </c>
      <c r="J37" s="40" t="s">
        <v>7</v>
      </c>
      <c r="K37" s="43">
        <v>3.98</v>
      </c>
      <c r="L37" s="40" t="s">
        <v>93</v>
      </c>
      <c r="M37" s="42">
        <v>2.1499999999999998E-2</v>
      </c>
      <c r="N37" s="42">
        <v>-1.17E-2</v>
      </c>
      <c r="O37" s="43">
        <v>900000</v>
      </c>
      <c r="P37" s="43">
        <v>119.36</v>
      </c>
      <c r="Q37" s="43">
        <v>0</v>
      </c>
      <c r="R37" s="43">
        <v>1074.24</v>
      </c>
      <c r="S37" s="42">
        <v>6.9999999999999999E-4</v>
      </c>
      <c r="T37" s="42">
        <v>6.8999999999999999E-3</v>
      </c>
      <c r="U37" s="42">
        <v>1E-3</v>
      </c>
      <c r="V37" s="40" t="s">
        <v>7</v>
      </c>
    </row>
    <row r="38" spans="1:22" x14ac:dyDescent="0.2">
      <c r="A38" s="48"/>
      <c r="B38" s="40" t="s">
        <v>206</v>
      </c>
      <c r="C38" s="41">
        <v>7770217</v>
      </c>
      <c r="D38" s="40" t="s">
        <v>137</v>
      </c>
      <c r="E38" s="40" t="s">
        <v>174</v>
      </c>
      <c r="F38" s="41">
        <v>520022732</v>
      </c>
      <c r="G38" s="40" t="s">
        <v>207</v>
      </c>
      <c r="H38" s="40" t="s">
        <v>196</v>
      </c>
      <c r="I38" s="40" t="s">
        <v>92</v>
      </c>
      <c r="J38" s="40" t="s">
        <v>7</v>
      </c>
      <c r="K38" s="43">
        <v>3.69</v>
      </c>
      <c r="L38" s="40" t="s">
        <v>93</v>
      </c>
      <c r="M38" s="42">
        <v>4.2999999999999997E-2</v>
      </c>
      <c r="N38" s="42">
        <v>-1.49E-2</v>
      </c>
      <c r="O38" s="43">
        <v>1440338.81</v>
      </c>
      <c r="P38" s="43">
        <v>126.77</v>
      </c>
      <c r="Q38" s="43">
        <v>0</v>
      </c>
      <c r="R38" s="43">
        <v>1825.92</v>
      </c>
      <c r="S38" s="42">
        <v>2E-3</v>
      </c>
      <c r="T38" s="42">
        <v>1.17E-2</v>
      </c>
      <c r="U38" s="42">
        <v>1.8E-3</v>
      </c>
      <c r="V38" s="40" t="s">
        <v>7</v>
      </c>
    </row>
    <row r="39" spans="1:22" x14ac:dyDescent="0.2">
      <c r="A39" s="48"/>
      <c r="B39" s="40" t="s">
        <v>208</v>
      </c>
      <c r="C39" s="41">
        <v>1110915</v>
      </c>
      <c r="D39" s="40" t="s">
        <v>137</v>
      </c>
      <c r="E39" s="40" t="s">
        <v>174</v>
      </c>
      <c r="F39" s="41">
        <v>520043605</v>
      </c>
      <c r="G39" s="40" t="s">
        <v>920</v>
      </c>
      <c r="H39" s="40" t="s">
        <v>209</v>
      </c>
      <c r="I39" s="40" t="s">
        <v>92</v>
      </c>
      <c r="J39" s="40" t="s">
        <v>7</v>
      </c>
      <c r="K39" s="43">
        <v>7.18</v>
      </c>
      <c r="L39" s="40" t="s">
        <v>93</v>
      </c>
      <c r="M39" s="42">
        <v>5.1499999999999997E-2</v>
      </c>
      <c r="N39" s="42">
        <v>-8.9999999999999998E-4</v>
      </c>
      <c r="O39" s="43">
        <v>2066302.16</v>
      </c>
      <c r="P39" s="43">
        <v>175.45</v>
      </c>
      <c r="Q39" s="43">
        <v>0</v>
      </c>
      <c r="R39" s="43">
        <v>3625.33</v>
      </c>
      <c r="S39" s="42">
        <v>5.9999999999999995E-4</v>
      </c>
      <c r="T39" s="42">
        <v>2.3300000000000001E-2</v>
      </c>
      <c r="U39" s="42">
        <v>3.5000000000000001E-3</v>
      </c>
      <c r="V39" s="40" t="s">
        <v>7</v>
      </c>
    </row>
    <row r="40" spans="1:22" x14ac:dyDescent="0.2">
      <c r="A40" s="48"/>
      <c r="B40" s="40" t="s">
        <v>210</v>
      </c>
      <c r="C40" s="41">
        <v>2300143</v>
      </c>
      <c r="D40" s="40" t="s">
        <v>137</v>
      </c>
      <c r="E40" s="40" t="s">
        <v>174</v>
      </c>
      <c r="F40" s="41">
        <v>520031931</v>
      </c>
      <c r="G40" s="40" t="s">
        <v>211</v>
      </c>
      <c r="H40" s="40" t="s">
        <v>209</v>
      </c>
      <c r="I40" s="40" t="s">
        <v>92</v>
      </c>
      <c r="J40" s="40" t="s">
        <v>7</v>
      </c>
      <c r="K40" s="43">
        <v>0.91</v>
      </c>
      <c r="L40" s="40" t="s">
        <v>93</v>
      </c>
      <c r="M40" s="42">
        <v>3.6999999999999998E-2</v>
      </c>
      <c r="N40" s="42">
        <v>-1.5599999999999999E-2</v>
      </c>
      <c r="O40" s="43">
        <v>738991.86</v>
      </c>
      <c r="P40" s="43">
        <v>111.67</v>
      </c>
      <c r="Q40" s="43">
        <v>0</v>
      </c>
      <c r="R40" s="43">
        <v>825.23</v>
      </c>
      <c r="S40" s="42">
        <v>1.5E-3</v>
      </c>
      <c r="T40" s="42">
        <v>5.3E-3</v>
      </c>
      <c r="U40" s="42">
        <v>8.0000000000000004E-4</v>
      </c>
      <c r="V40" s="40" t="s">
        <v>7</v>
      </c>
    </row>
    <row r="41" spans="1:22" x14ac:dyDescent="0.2">
      <c r="A41" s="48"/>
      <c r="B41" s="40" t="s">
        <v>212</v>
      </c>
      <c r="C41" s="41">
        <v>1162221</v>
      </c>
      <c r="D41" s="40" t="s">
        <v>137</v>
      </c>
      <c r="E41" s="40" t="s">
        <v>174</v>
      </c>
      <c r="F41" s="41">
        <v>513623314</v>
      </c>
      <c r="G41" s="40" t="s">
        <v>188</v>
      </c>
      <c r="H41" s="40" t="s">
        <v>213</v>
      </c>
      <c r="I41" s="40" t="s">
        <v>190</v>
      </c>
      <c r="J41" s="40" t="s">
        <v>7</v>
      </c>
      <c r="K41" s="43">
        <v>6.37</v>
      </c>
      <c r="L41" s="40" t="s">
        <v>93</v>
      </c>
      <c r="M41" s="42">
        <v>1.17E-2</v>
      </c>
      <c r="N41" s="42">
        <v>-1.6999999999999999E-3</v>
      </c>
      <c r="O41" s="43">
        <v>1074240</v>
      </c>
      <c r="P41" s="43">
        <v>111.3</v>
      </c>
      <c r="Q41" s="43">
        <v>0</v>
      </c>
      <c r="R41" s="43">
        <v>1195.6300000000001</v>
      </c>
      <c r="S41" s="42">
        <v>1.4E-3</v>
      </c>
      <c r="T41" s="42">
        <v>7.7000000000000002E-3</v>
      </c>
      <c r="U41" s="42">
        <v>1.1000000000000001E-3</v>
      </c>
      <c r="V41" s="40" t="s">
        <v>7</v>
      </c>
    </row>
    <row r="42" spans="1:22" x14ac:dyDescent="0.2">
      <c r="A42" s="48"/>
      <c r="B42" s="40" t="s">
        <v>214</v>
      </c>
      <c r="C42" s="41">
        <v>1260546</v>
      </c>
      <c r="D42" s="40" t="s">
        <v>137</v>
      </c>
      <c r="E42" s="40" t="s">
        <v>174</v>
      </c>
      <c r="F42" s="41">
        <v>520033234</v>
      </c>
      <c r="G42" s="40" t="s">
        <v>215</v>
      </c>
      <c r="H42" s="40" t="s">
        <v>209</v>
      </c>
      <c r="I42" s="40" t="s">
        <v>92</v>
      </c>
      <c r="J42" s="40" t="s">
        <v>7</v>
      </c>
      <c r="K42" s="43">
        <v>1.7</v>
      </c>
      <c r="L42" s="40" t="s">
        <v>93</v>
      </c>
      <c r="M42" s="42">
        <v>5.3499999999999999E-2</v>
      </c>
      <c r="N42" s="42">
        <v>-4.1000000000000003E-3</v>
      </c>
      <c r="O42" s="43">
        <v>7970116.4199999999</v>
      </c>
      <c r="P42" s="43">
        <v>118.22</v>
      </c>
      <c r="Q42" s="43">
        <v>0</v>
      </c>
      <c r="R42" s="43">
        <v>9422.27</v>
      </c>
      <c r="S42" s="42">
        <v>7.4000000000000003E-3</v>
      </c>
      <c r="T42" s="42">
        <v>6.0600000000000001E-2</v>
      </c>
      <c r="U42" s="42">
        <v>9.1000000000000004E-3</v>
      </c>
      <c r="V42" s="40" t="s">
        <v>7</v>
      </c>
    </row>
    <row r="43" spans="1:22" x14ac:dyDescent="0.2">
      <c r="A43" s="48"/>
      <c r="B43" s="40" t="s">
        <v>216</v>
      </c>
      <c r="C43" s="41">
        <v>1260785</v>
      </c>
      <c r="D43" s="40" t="s">
        <v>137</v>
      </c>
      <c r="E43" s="40" t="s">
        <v>174</v>
      </c>
      <c r="F43" s="41">
        <v>520033234</v>
      </c>
      <c r="G43" s="40" t="s">
        <v>215</v>
      </c>
      <c r="H43" s="40" t="s">
        <v>209</v>
      </c>
      <c r="I43" s="40" t="s">
        <v>92</v>
      </c>
      <c r="J43" s="40" t="s">
        <v>7</v>
      </c>
      <c r="K43" s="43">
        <v>5.72</v>
      </c>
      <c r="L43" s="40" t="s">
        <v>93</v>
      </c>
      <c r="M43" s="42">
        <v>1.2500000000000001E-2</v>
      </c>
      <c r="N43" s="42">
        <v>5.0000000000000001E-3</v>
      </c>
      <c r="O43" s="43">
        <v>3500000</v>
      </c>
      <c r="P43" s="43">
        <v>105.17</v>
      </c>
      <c r="Q43" s="43">
        <v>0</v>
      </c>
      <c r="R43" s="43">
        <v>3680.95</v>
      </c>
      <c r="S43" s="42">
        <v>4.4999999999999997E-3</v>
      </c>
      <c r="T43" s="42">
        <v>2.3699999999999999E-2</v>
      </c>
      <c r="U43" s="42">
        <v>3.5000000000000001E-3</v>
      </c>
      <c r="V43" s="40" t="s">
        <v>7</v>
      </c>
    </row>
    <row r="44" spans="1:22" x14ac:dyDescent="0.2">
      <c r="A44" s="48"/>
      <c r="B44" s="40" t="s">
        <v>217</v>
      </c>
      <c r="C44" s="41">
        <v>1260652</v>
      </c>
      <c r="D44" s="40" t="s">
        <v>137</v>
      </c>
      <c r="E44" s="40" t="s">
        <v>174</v>
      </c>
      <c r="F44" s="41">
        <v>520033234</v>
      </c>
      <c r="G44" s="40" t="s">
        <v>215</v>
      </c>
      <c r="H44" s="40" t="s">
        <v>209</v>
      </c>
      <c r="I44" s="40" t="s">
        <v>92</v>
      </c>
      <c r="J44" s="40" t="s">
        <v>7</v>
      </c>
      <c r="K44" s="43">
        <v>4.24</v>
      </c>
      <c r="L44" s="40" t="s">
        <v>93</v>
      </c>
      <c r="M44" s="42">
        <v>2.7799999999999998E-2</v>
      </c>
      <c r="N44" s="42">
        <v>8.3000000000000001E-3</v>
      </c>
      <c r="O44" s="43">
        <v>3510926.4</v>
      </c>
      <c r="P44" s="43">
        <v>112.51</v>
      </c>
      <c r="Q44" s="43">
        <v>50.62</v>
      </c>
      <c r="R44" s="43">
        <v>4000.77</v>
      </c>
      <c r="S44" s="42">
        <v>2.0999999999999999E-3</v>
      </c>
      <c r="T44" s="42">
        <v>2.5700000000000001E-2</v>
      </c>
      <c r="U44" s="42">
        <v>3.8E-3</v>
      </c>
      <c r="V44" s="40" t="s">
        <v>7</v>
      </c>
    </row>
    <row r="45" spans="1:22" x14ac:dyDescent="0.2">
      <c r="A45" s="48"/>
      <c r="B45" s="40" t="s">
        <v>218</v>
      </c>
      <c r="C45" s="41">
        <v>1126069</v>
      </c>
      <c r="D45" s="40" t="s">
        <v>137</v>
      </c>
      <c r="E45" s="40" t="s">
        <v>174</v>
      </c>
      <c r="F45" s="41">
        <v>513834200</v>
      </c>
      <c r="G45" s="40" t="s">
        <v>200</v>
      </c>
      <c r="H45" s="40" t="s">
        <v>209</v>
      </c>
      <c r="I45" s="40" t="s">
        <v>92</v>
      </c>
      <c r="J45" s="40" t="s">
        <v>7</v>
      </c>
      <c r="K45" s="43">
        <v>1.39</v>
      </c>
      <c r="L45" s="40" t="s">
        <v>93</v>
      </c>
      <c r="M45" s="42">
        <v>3.85E-2</v>
      </c>
      <c r="N45" s="42">
        <v>-2.52E-2</v>
      </c>
      <c r="O45" s="43">
        <v>500500</v>
      </c>
      <c r="P45" s="43">
        <v>115.89</v>
      </c>
      <c r="Q45" s="43">
        <v>0</v>
      </c>
      <c r="R45" s="43">
        <v>580.03</v>
      </c>
      <c r="S45" s="42">
        <v>2.0999999999999999E-3</v>
      </c>
      <c r="T45" s="42">
        <v>3.7000000000000002E-3</v>
      </c>
      <c r="U45" s="42">
        <v>5.9999999999999995E-4</v>
      </c>
      <c r="V45" s="40" t="s">
        <v>7</v>
      </c>
    </row>
    <row r="46" spans="1:22" x14ac:dyDescent="0.2">
      <c r="A46" s="48"/>
      <c r="B46" s="40" t="s">
        <v>219</v>
      </c>
      <c r="C46" s="41">
        <v>1126077</v>
      </c>
      <c r="D46" s="40" t="s">
        <v>137</v>
      </c>
      <c r="E46" s="40" t="s">
        <v>174</v>
      </c>
      <c r="F46" s="41">
        <v>513834200</v>
      </c>
      <c r="G46" s="40" t="s">
        <v>200</v>
      </c>
      <c r="H46" s="40" t="s">
        <v>209</v>
      </c>
      <c r="I46" s="40" t="s">
        <v>92</v>
      </c>
      <c r="J46" s="40" t="s">
        <v>7</v>
      </c>
      <c r="K46" s="43">
        <v>2.33</v>
      </c>
      <c r="L46" s="40" t="s">
        <v>93</v>
      </c>
      <c r="M46" s="42">
        <v>3.85E-2</v>
      </c>
      <c r="N46" s="42">
        <v>-1.4800000000000001E-2</v>
      </c>
      <c r="O46" s="43">
        <v>540846</v>
      </c>
      <c r="P46" s="43">
        <v>120.01</v>
      </c>
      <c r="Q46" s="43">
        <v>0</v>
      </c>
      <c r="R46" s="43">
        <v>649.07000000000005</v>
      </c>
      <c r="S46" s="42">
        <v>2.2000000000000001E-3</v>
      </c>
      <c r="T46" s="42">
        <v>4.1999999999999997E-3</v>
      </c>
      <c r="U46" s="42">
        <v>5.9999999999999995E-4</v>
      </c>
      <c r="V46" s="40" t="s">
        <v>7</v>
      </c>
    </row>
    <row r="47" spans="1:22" x14ac:dyDescent="0.2">
      <c r="A47" s="48"/>
      <c r="B47" s="40" t="s">
        <v>220</v>
      </c>
      <c r="C47" s="41">
        <v>1128875</v>
      </c>
      <c r="D47" s="40" t="s">
        <v>137</v>
      </c>
      <c r="E47" s="40" t="s">
        <v>174</v>
      </c>
      <c r="F47" s="41">
        <v>513834200</v>
      </c>
      <c r="G47" s="40" t="s">
        <v>200</v>
      </c>
      <c r="H47" s="40" t="s">
        <v>209</v>
      </c>
      <c r="I47" s="40" t="s">
        <v>92</v>
      </c>
      <c r="J47" s="40" t="s">
        <v>7</v>
      </c>
      <c r="K47" s="43">
        <v>0.41</v>
      </c>
      <c r="L47" s="40" t="s">
        <v>93</v>
      </c>
      <c r="M47" s="42">
        <v>2.8000000000000001E-2</v>
      </c>
      <c r="N47" s="42">
        <v>-1.67E-2</v>
      </c>
      <c r="O47" s="43">
        <v>1470000</v>
      </c>
      <c r="P47" s="43">
        <v>105.69</v>
      </c>
      <c r="Q47" s="43">
        <v>0</v>
      </c>
      <c r="R47" s="43">
        <v>1553.64</v>
      </c>
      <c r="S47" s="42">
        <v>6.4999999999999997E-3</v>
      </c>
      <c r="T47" s="42">
        <v>0.01</v>
      </c>
      <c r="U47" s="42">
        <v>1.5E-3</v>
      </c>
      <c r="V47" s="40" t="s">
        <v>7</v>
      </c>
    </row>
    <row r="48" spans="1:22" x14ac:dyDescent="0.2">
      <c r="A48" s="48"/>
      <c r="B48" s="40" t="s">
        <v>221</v>
      </c>
      <c r="C48" s="41">
        <v>1134048</v>
      </c>
      <c r="D48" s="40" t="s">
        <v>137</v>
      </c>
      <c r="E48" s="40" t="s">
        <v>174</v>
      </c>
      <c r="F48" s="41">
        <v>513834200</v>
      </c>
      <c r="G48" s="40" t="s">
        <v>200</v>
      </c>
      <c r="H48" s="40" t="s">
        <v>209</v>
      </c>
      <c r="I48" s="40" t="s">
        <v>92</v>
      </c>
      <c r="J48" s="40" t="s">
        <v>7</v>
      </c>
      <c r="K48" s="43">
        <v>4.7699999999999996</v>
      </c>
      <c r="L48" s="40" t="s">
        <v>93</v>
      </c>
      <c r="M48" s="42">
        <v>2.4E-2</v>
      </c>
      <c r="N48" s="42">
        <v>-0.01</v>
      </c>
      <c r="O48" s="43">
        <v>198151.56</v>
      </c>
      <c r="P48" s="43">
        <v>120.33</v>
      </c>
      <c r="Q48" s="43">
        <v>2.4300000000000002</v>
      </c>
      <c r="R48" s="43">
        <v>240.87</v>
      </c>
      <c r="S48" s="42">
        <v>6.9999999999999999E-4</v>
      </c>
      <c r="T48" s="42">
        <v>1.5E-3</v>
      </c>
      <c r="U48" s="42">
        <v>2.0000000000000001E-4</v>
      </c>
      <c r="V48" s="40" t="s">
        <v>7</v>
      </c>
    </row>
    <row r="49" spans="1:22" x14ac:dyDescent="0.2">
      <c r="A49" s="48"/>
      <c r="B49" s="40" t="s">
        <v>222</v>
      </c>
      <c r="C49" s="41">
        <v>1134030</v>
      </c>
      <c r="D49" s="40" t="s">
        <v>137</v>
      </c>
      <c r="E49" s="40" t="s">
        <v>174</v>
      </c>
      <c r="F49" s="41">
        <v>513834200</v>
      </c>
      <c r="G49" s="40" t="s">
        <v>200</v>
      </c>
      <c r="H49" s="40" t="s">
        <v>209</v>
      </c>
      <c r="I49" s="40" t="s">
        <v>92</v>
      </c>
      <c r="J49" s="40" t="s">
        <v>7</v>
      </c>
      <c r="K49" s="43">
        <v>3.85</v>
      </c>
      <c r="L49" s="40" t="s">
        <v>93</v>
      </c>
      <c r="M49" s="42">
        <v>2.4E-2</v>
      </c>
      <c r="N49" s="42">
        <v>-1.2800000000000001E-2</v>
      </c>
      <c r="O49" s="43">
        <v>198151.56</v>
      </c>
      <c r="P49" s="43">
        <v>117.93</v>
      </c>
      <c r="Q49" s="43">
        <v>2.4300000000000002</v>
      </c>
      <c r="R49" s="43">
        <v>236.11</v>
      </c>
      <c r="S49" s="42">
        <v>6.9999999999999999E-4</v>
      </c>
      <c r="T49" s="42">
        <v>1.5E-3</v>
      </c>
      <c r="U49" s="42">
        <v>2.0000000000000001E-4</v>
      </c>
      <c r="V49" s="40" t="s">
        <v>7</v>
      </c>
    </row>
    <row r="50" spans="1:22" x14ac:dyDescent="0.2">
      <c r="A50" s="48"/>
      <c r="B50" s="40" t="s">
        <v>223</v>
      </c>
      <c r="C50" s="41">
        <v>1127422</v>
      </c>
      <c r="D50" s="40" t="s">
        <v>137</v>
      </c>
      <c r="E50" s="40" t="s">
        <v>174</v>
      </c>
      <c r="F50" s="41">
        <v>513682146</v>
      </c>
      <c r="G50" s="40" t="s">
        <v>175</v>
      </c>
      <c r="H50" s="40" t="s">
        <v>209</v>
      </c>
      <c r="I50" s="40" t="s">
        <v>92</v>
      </c>
      <c r="J50" s="40" t="s">
        <v>7</v>
      </c>
      <c r="K50" s="43">
        <v>0</v>
      </c>
      <c r="L50" s="40" t="s">
        <v>93</v>
      </c>
      <c r="M50" s="42">
        <v>0.02</v>
      </c>
      <c r="N50" s="42">
        <v>1.8200000000000001E-2</v>
      </c>
      <c r="O50" s="43">
        <v>276000</v>
      </c>
      <c r="P50" s="43">
        <v>106.32</v>
      </c>
      <c r="Q50" s="43">
        <v>0</v>
      </c>
      <c r="R50" s="43">
        <v>293.44</v>
      </c>
      <c r="S50" s="42">
        <v>1.9E-3</v>
      </c>
      <c r="T50" s="42">
        <v>1.9E-3</v>
      </c>
      <c r="U50" s="42">
        <v>2.9999999999999997E-4</v>
      </c>
      <c r="V50" s="40" t="s">
        <v>7</v>
      </c>
    </row>
    <row r="51" spans="1:22" x14ac:dyDescent="0.2">
      <c r="A51" s="48"/>
      <c r="B51" s="40" t="s">
        <v>224</v>
      </c>
      <c r="C51" s="41">
        <v>3230125</v>
      </c>
      <c r="D51" s="40" t="s">
        <v>137</v>
      </c>
      <c r="E51" s="40" t="s">
        <v>174</v>
      </c>
      <c r="F51" s="41">
        <v>520037789</v>
      </c>
      <c r="G51" s="40" t="s">
        <v>188</v>
      </c>
      <c r="H51" s="40" t="s">
        <v>209</v>
      </c>
      <c r="I51" s="40" t="s">
        <v>92</v>
      </c>
      <c r="J51" s="40" t="s">
        <v>7</v>
      </c>
      <c r="K51" s="43">
        <v>1.25</v>
      </c>
      <c r="L51" s="40" t="s">
        <v>93</v>
      </c>
      <c r="M51" s="42">
        <v>4.9000000000000002E-2</v>
      </c>
      <c r="N51" s="42">
        <v>-2.07E-2</v>
      </c>
      <c r="O51" s="43">
        <v>830359.27</v>
      </c>
      <c r="P51" s="43">
        <v>116.3</v>
      </c>
      <c r="Q51" s="43">
        <v>0</v>
      </c>
      <c r="R51" s="43">
        <v>965.71</v>
      </c>
      <c r="S51" s="42">
        <v>3.0999999999999999E-3</v>
      </c>
      <c r="T51" s="42">
        <v>6.1999999999999998E-3</v>
      </c>
      <c r="U51" s="42">
        <v>8.9999999999999998E-4</v>
      </c>
      <c r="V51" s="40" t="s">
        <v>7</v>
      </c>
    </row>
    <row r="52" spans="1:22" x14ac:dyDescent="0.2">
      <c r="A52" s="48"/>
      <c r="B52" s="40" t="s">
        <v>225</v>
      </c>
      <c r="C52" s="41">
        <v>1140615</v>
      </c>
      <c r="D52" s="40" t="s">
        <v>137</v>
      </c>
      <c r="E52" s="40" t="s">
        <v>174</v>
      </c>
      <c r="F52" s="41">
        <v>513765859</v>
      </c>
      <c r="G52" s="40" t="s">
        <v>188</v>
      </c>
      <c r="H52" s="40" t="s">
        <v>213</v>
      </c>
      <c r="I52" s="40" t="s">
        <v>190</v>
      </c>
      <c r="J52" s="40" t="s">
        <v>7</v>
      </c>
      <c r="K52" s="43">
        <v>5.21</v>
      </c>
      <c r="L52" s="40" t="s">
        <v>93</v>
      </c>
      <c r="M52" s="42">
        <v>1.6E-2</v>
      </c>
      <c r="N52" s="42">
        <v>1.14E-2</v>
      </c>
      <c r="O52" s="43">
        <v>426629.84</v>
      </c>
      <c r="P52" s="43">
        <v>115.05</v>
      </c>
      <c r="Q52" s="43">
        <v>0</v>
      </c>
      <c r="R52" s="43">
        <v>490.84</v>
      </c>
      <c r="S52" s="42">
        <v>1.1000000000000001E-3</v>
      </c>
      <c r="T52" s="42">
        <v>3.2000000000000002E-3</v>
      </c>
      <c r="U52" s="42">
        <v>5.0000000000000001E-4</v>
      </c>
      <c r="V52" s="40" t="s">
        <v>7</v>
      </c>
    </row>
    <row r="53" spans="1:22" x14ac:dyDescent="0.2">
      <c r="A53" s="48"/>
      <c r="B53" s="40" t="s">
        <v>226</v>
      </c>
      <c r="C53" s="41">
        <v>1139849</v>
      </c>
      <c r="D53" s="40" t="s">
        <v>137</v>
      </c>
      <c r="E53" s="40" t="s">
        <v>174</v>
      </c>
      <c r="F53" s="41">
        <v>520044520</v>
      </c>
      <c r="G53" s="40" t="s">
        <v>188</v>
      </c>
      <c r="H53" s="40" t="s">
        <v>227</v>
      </c>
      <c r="I53" s="40" t="s">
        <v>190</v>
      </c>
      <c r="J53" s="40" t="s">
        <v>7</v>
      </c>
      <c r="K53" s="43">
        <v>3.49</v>
      </c>
      <c r="L53" s="40" t="s">
        <v>93</v>
      </c>
      <c r="M53" s="42">
        <v>2.5000000000000001E-2</v>
      </c>
      <c r="N53" s="42">
        <v>-1.06E-2</v>
      </c>
      <c r="O53" s="43">
        <v>1687500</v>
      </c>
      <c r="P53" s="43">
        <v>117.24</v>
      </c>
      <c r="Q53" s="43">
        <v>139.9</v>
      </c>
      <c r="R53" s="43">
        <v>2118.33</v>
      </c>
      <c r="S53" s="42">
        <v>4.4000000000000003E-3</v>
      </c>
      <c r="T53" s="42">
        <v>1.3599999999999999E-2</v>
      </c>
      <c r="U53" s="42">
        <v>2E-3</v>
      </c>
      <c r="V53" s="40" t="s">
        <v>7</v>
      </c>
    </row>
    <row r="54" spans="1:22" x14ac:dyDescent="0.2">
      <c r="A54" s="48"/>
      <c r="B54" s="40" t="s">
        <v>228</v>
      </c>
      <c r="C54" s="41">
        <v>1139542</v>
      </c>
      <c r="D54" s="40" t="s">
        <v>137</v>
      </c>
      <c r="E54" s="40" t="s">
        <v>174</v>
      </c>
      <c r="F54" s="41">
        <v>510216054</v>
      </c>
      <c r="G54" s="40" t="s">
        <v>229</v>
      </c>
      <c r="H54" s="40" t="s">
        <v>230</v>
      </c>
      <c r="I54" s="40" t="s">
        <v>92</v>
      </c>
      <c r="J54" s="40" t="s">
        <v>7</v>
      </c>
      <c r="K54" s="43">
        <v>3.88</v>
      </c>
      <c r="L54" s="40" t="s">
        <v>93</v>
      </c>
      <c r="M54" s="42">
        <v>1.9400000000000001E-2</v>
      </c>
      <c r="N54" s="42">
        <v>-1.26E-2</v>
      </c>
      <c r="O54" s="43">
        <v>1121341.9099999999</v>
      </c>
      <c r="P54" s="43">
        <v>116.82</v>
      </c>
      <c r="Q54" s="43">
        <v>0</v>
      </c>
      <c r="R54" s="43">
        <v>1309.95</v>
      </c>
      <c r="S54" s="42">
        <v>2.7000000000000001E-3</v>
      </c>
      <c r="T54" s="42">
        <v>8.3999999999999995E-3</v>
      </c>
      <c r="U54" s="42">
        <v>1.2999999999999999E-3</v>
      </c>
      <c r="V54" s="40" t="s">
        <v>7</v>
      </c>
    </row>
    <row r="55" spans="1:22" x14ac:dyDescent="0.2">
      <c r="A55" s="48"/>
      <c r="B55" s="40" t="s">
        <v>231</v>
      </c>
      <c r="C55" s="41">
        <v>1130467</v>
      </c>
      <c r="D55" s="40" t="s">
        <v>137</v>
      </c>
      <c r="E55" s="40" t="s">
        <v>174</v>
      </c>
      <c r="F55" s="41">
        <v>513765859</v>
      </c>
      <c r="G55" s="40" t="s">
        <v>188</v>
      </c>
      <c r="H55" s="40" t="s">
        <v>227</v>
      </c>
      <c r="I55" s="40" t="s">
        <v>190</v>
      </c>
      <c r="J55" s="40" t="s">
        <v>7</v>
      </c>
      <c r="K55" s="43">
        <v>0.91</v>
      </c>
      <c r="L55" s="40" t="s">
        <v>93</v>
      </c>
      <c r="M55" s="42">
        <v>3.3000000000000002E-2</v>
      </c>
      <c r="N55" s="42">
        <v>-9.7000000000000003E-3</v>
      </c>
      <c r="O55" s="43">
        <v>700000</v>
      </c>
      <c r="P55" s="43">
        <v>106.51</v>
      </c>
      <c r="Q55" s="43">
        <v>0</v>
      </c>
      <c r="R55" s="43">
        <v>745.57</v>
      </c>
      <c r="S55" s="42">
        <v>1.5E-3</v>
      </c>
      <c r="T55" s="42">
        <v>4.7999999999999996E-3</v>
      </c>
      <c r="U55" s="42">
        <v>6.9999999999999999E-4</v>
      </c>
      <c r="V55" s="40" t="s">
        <v>7</v>
      </c>
    </row>
    <row r="56" spans="1:22" x14ac:dyDescent="0.2">
      <c r="A56" s="48"/>
      <c r="B56" s="40" t="s">
        <v>232</v>
      </c>
      <c r="C56" s="41">
        <v>1139823</v>
      </c>
      <c r="D56" s="40" t="s">
        <v>137</v>
      </c>
      <c r="E56" s="40" t="s">
        <v>174</v>
      </c>
      <c r="F56" s="41">
        <v>512025891</v>
      </c>
      <c r="G56" s="40" t="s">
        <v>233</v>
      </c>
      <c r="H56" s="40" t="s">
        <v>234</v>
      </c>
      <c r="I56" s="40" t="s">
        <v>92</v>
      </c>
      <c r="J56" s="40" t="s">
        <v>7</v>
      </c>
      <c r="K56" s="43">
        <v>1.34</v>
      </c>
      <c r="L56" s="40" t="s">
        <v>93</v>
      </c>
      <c r="M56" s="42">
        <v>2.2499999999999999E-2</v>
      </c>
      <c r="N56" s="42">
        <v>-1.24E-2</v>
      </c>
      <c r="O56" s="43">
        <v>315925.73</v>
      </c>
      <c r="P56" s="43">
        <v>108.65</v>
      </c>
      <c r="Q56" s="43">
        <v>0</v>
      </c>
      <c r="R56" s="43">
        <v>343.25</v>
      </c>
      <c r="S56" s="42">
        <v>8.9999999999999998E-4</v>
      </c>
      <c r="T56" s="42">
        <v>2.2000000000000001E-3</v>
      </c>
      <c r="U56" s="42">
        <v>2.9999999999999997E-4</v>
      </c>
      <c r="V56" s="40" t="s">
        <v>7</v>
      </c>
    </row>
    <row r="57" spans="1:22" x14ac:dyDescent="0.2">
      <c r="A57" s="48"/>
      <c r="B57" s="40" t="s">
        <v>235</v>
      </c>
      <c r="C57" s="41">
        <v>1140821</v>
      </c>
      <c r="D57" s="40" t="s">
        <v>137</v>
      </c>
      <c r="E57" s="40" t="s">
        <v>174</v>
      </c>
      <c r="F57" s="41">
        <v>510454333</v>
      </c>
      <c r="G57" s="40" t="s">
        <v>233</v>
      </c>
      <c r="H57" s="40" t="s">
        <v>234</v>
      </c>
      <c r="I57" s="40" t="s">
        <v>92</v>
      </c>
      <c r="J57" s="40" t="s">
        <v>7</v>
      </c>
      <c r="K57" s="43">
        <v>0.83</v>
      </c>
      <c r="L57" s="40" t="s">
        <v>93</v>
      </c>
      <c r="M57" s="42">
        <v>2.8500000000000001E-2</v>
      </c>
      <c r="N57" s="42">
        <v>-5.7000000000000002E-3</v>
      </c>
      <c r="O57" s="43">
        <v>235200</v>
      </c>
      <c r="P57" s="43">
        <v>106.98</v>
      </c>
      <c r="Q57" s="43">
        <v>0</v>
      </c>
      <c r="R57" s="43">
        <v>251.62</v>
      </c>
      <c r="S57" s="42">
        <v>3.3E-3</v>
      </c>
      <c r="T57" s="42">
        <v>1.6000000000000001E-3</v>
      </c>
      <c r="U57" s="42">
        <v>2.0000000000000001E-4</v>
      </c>
      <c r="V57" s="40" t="s">
        <v>7</v>
      </c>
    </row>
    <row r="58" spans="1:22" x14ac:dyDescent="0.2">
      <c r="A58" s="48"/>
      <c r="B58" s="40" t="s">
        <v>236</v>
      </c>
      <c r="C58" s="41">
        <v>1142231</v>
      </c>
      <c r="D58" s="40" t="s">
        <v>137</v>
      </c>
      <c r="E58" s="40" t="s">
        <v>174</v>
      </c>
      <c r="F58" s="41">
        <v>510560188</v>
      </c>
      <c r="G58" s="40" t="s">
        <v>215</v>
      </c>
      <c r="H58" s="40" t="s">
        <v>237</v>
      </c>
      <c r="I58" s="40" t="s">
        <v>190</v>
      </c>
      <c r="J58" s="40" t="s">
        <v>7</v>
      </c>
      <c r="K58" s="43">
        <v>4.07</v>
      </c>
      <c r="L58" s="40" t="s">
        <v>93</v>
      </c>
      <c r="M58" s="42">
        <v>2.5700000000000001E-2</v>
      </c>
      <c r="N58" s="42">
        <v>-4.5999999999999999E-3</v>
      </c>
      <c r="O58" s="43">
        <v>520200</v>
      </c>
      <c r="P58" s="43">
        <v>117.4</v>
      </c>
      <c r="Q58" s="43">
        <v>0</v>
      </c>
      <c r="R58" s="43">
        <v>610.71</v>
      </c>
      <c r="S58" s="42">
        <v>4.0000000000000002E-4</v>
      </c>
      <c r="T58" s="42">
        <v>3.8999999999999998E-3</v>
      </c>
      <c r="U58" s="42">
        <v>5.9999999999999995E-4</v>
      </c>
      <c r="V58" s="40" t="s">
        <v>7</v>
      </c>
    </row>
    <row r="59" spans="1:22" x14ac:dyDescent="0.2">
      <c r="A59" s="48"/>
      <c r="B59" s="40" t="s">
        <v>238</v>
      </c>
      <c r="C59" s="41">
        <v>1168145</v>
      </c>
      <c r="D59" s="40" t="s">
        <v>137</v>
      </c>
      <c r="E59" s="40" t="s">
        <v>174</v>
      </c>
      <c r="F59" s="41">
        <v>513893123</v>
      </c>
      <c r="G59" s="40" t="s">
        <v>239</v>
      </c>
      <c r="H59" s="40" t="s">
        <v>237</v>
      </c>
      <c r="I59" s="40" t="s">
        <v>190</v>
      </c>
      <c r="J59" s="40" t="s">
        <v>7</v>
      </c>
      <c r="K59" s="43">
        <v>0.89</v>
      </c>
      <c r="L59" s="40" t="s">
        <v>93</v>
      </c>
      <c r="M59" s="42">
        <v>1.35E-2</v>
      </c>
      <c r="N59" s="42">
        <v>-9.4000000000000004E-3</v>
      </c>
      <c r="O59" s="43">
        <v>1162720</v>
      </c>
      <c r="P59" s="43">
        <v>104.46</v>
      </c>
      <c r="Q59" s="43">
        <v>0</v>
      </c>
      <c r="R59" s="43">
        <v>1214.58</v>
      </c>
      <c r="S59" s="42">
        <v>2.5000000000000001E-3</v>
      </c>
      <c r="T59" s="42">
        <v>7.7999999999999996E-3</v>
      </c>
      <c r="U59" s="42">
        <v>1.1999999999999999E-3</v>
      </c>
      <c r="V59" s="40" t="s">
        <v>7</v>
      </c>
    </row>
    <row r="60" spans="1:22" x14ac:dyDescent="0.2">
      <c r="A60" s="48"/>
      <c r="B60" s="40" t="s">
        <v>240</v>
      </c>
      <c r="C60" s="41">
        <v>1171214</v>
      </c>
      <c r="D60" s="40" t="s">
        <v>137</v>
      </c>
      <c r="E60" s="40" t="s">
        <v>174</v>
      </c>
      <c r="F60" s="41">
        <v>513893123</v>
      </c>
      <c r="G60" s="40" t="s">
        <v>239</v>
      </c>
      <c r="H60" s="40" t="s">
        <v>237</v>
      </c>
      <c r="I60" s="40" t="s">
        <v>190</v>
      </c>
      <c r="J60" s="40" t="s">
        <v>7</v>
      </c>
      <c r="K60" s="43">
        <v>2.31</v>
      </c>
      <c r="L60" s="40" t="s">
        <v>93</v>
      </c>
      <c r="M60" s="42">
        <v>1.8499999999999999E-2</v>
      </c>
      <c r="N60" s="42">
        <v>-1.06E-2</v>
      </c>
      <c r="O60" s="43">
        <v>799367</v>
      </c>
      <c r="P60" s="43">
        <v>109.45</v>
      </c>
      <c r="Q60" s="43">
        <v>7.57</v>
      </c>
      <c r="R60" s="43">
        <v>882.48</v>
      </c>
      <c r="S60" s="42">
        <v>8.9999999999999998E-4</v>
      </c>
      <c r="T60" s="42">
        <v>5.7000000000000002E-3</v>
      </c>
      <c r="U60" s="42">
        <v>8.0000000000000004E-4</v>
      </c>
      <c r="V60" s="40" t="s">
        <v>7</v>
      </c>
    </row>
    <row r="61" spans="1:22" x14ac:dyDescent="0.2">
      <c r="A61" s="48"/>
      <c r="B61" s="40" t="s">
        <v>241</v>
      </c>
      <c r="C61" s="41">
        <v>7230345</v>
      </c>
      <c r="D61" s="40" t="s">
        <v>137</v>
      </c>
      <c r="E61" s="40" t="s">
        <v>174</v>
      </c>
      <c r="F61" s="41">
        <v>44528798375</v>
      </c>
      <c r="G61" s="40" t="s">
        <v>215</v>
      </c>
      <c r="H61" s="40" t="s">
        <v>234</v>
      </c>
      <c r="I61" s="40" t="s">
        <v>92</v>
      </c>
      <c r="J61" s="40" t="s">
        <v>7</v>
      </c>
      <c r="K61" s="43">
        <v>0.25</v>
      </c>
      <c r="L61" s="40" t="s">
        <v>93</v>
      </c>
      <c r="M61" s="42">
        <v>4.4200000000000003E-2</v>
      </c>
      <c r="N61" s="42">
        <v>1.0500000000000001E-2</v>
      </c>
      <c r="O61" s="43">
        <v>3112555.63</v>
      </c>
      <c r="P61" s="43">
        <v>106.26</v>
      </c>
      <c r="Q61" s="43">
        <v>0</v>
      </c>
      <c r="R61" s="43">
        <v>3307.4</v>
      </c>
      <c r="S61" s="42">
        <v>2.2499999999999999E-2</v>
      </c>
      <c r="T61" s="42">
        <v>2.1299999999999999E-2</v>
      </c>
      <c r="U61" s="42">
        <v>3.2000000000000002E-3</v>
      </c>
      <c r="V61" s="40" t="s">
        <v>7</v>
      </c>
    </row>
    <row r="62" spans="1:22" x14ac:dyDescent="0.2">
      <c r="A62" s="48"/>
      <c r="B62" s="40" t="s">
        <v>242</v>
      </c>
      <c r="C62" s="41">
        <v>1139245</v>
      </c>
      <c r="D62" s="40" t="s">
        <v>137</v>
      </c>
      <c r="E62" s="40" t="s">
        <v>174</v>
      </c>
      <c r="F62" s="41">
        <v>511930125</v>
      </c>
      <c r="G62" s="40" t="s">
        <v>211</v>
      </c>
      <c r="H62" s="40" t="s">
        <v>234</v>
      </c>
      <c r="I62" s="40" t="s">
        <v>92</v>
      </c>
      <c r="J62" s="40" t="s">
        <v>7</v>
      </c>
      <c r="K62" s="43">
        <v>2.66</v>
      </c>
      <c r="L62" s="40" t="s">
        <v>93</v>
      </c>
      <c r="M62" s="42">
        <v>2.4500000000000001E-2</v>
      </c>
      <c r="N62" s="42">
        <v>-5.4000000000000003E-3</v>
      </c>
      <c r="O62" s="43">
        <v>0.65</v>
      </c>
      <c r="P62" s="43">
        <v>111.67</v>
      </c>
      <c r="Q62" s="43">
        <v>0</v>
      </c>
      <c r="R62" s="43">
        <v>0</v>
      </c>
      <c r="S62" s="42">
        <v>0</v>
      </c>
      <c r="T62" s="42">
        <v>0</v>
      </c>
      <c r="U62" s="42">
        <v>0</v>
      </c>
      <c r="V62" s="40" t="s">
        <v>7</v>
      </c>
    </row>
    <row r="63" spans="1:22" x14ac:dyDescent="0.2">
      <c r="A63" s="48"/>
      <c r="B63" s="40" t="s">
        <v>243</v>
      </c>
      <c r="C63" s="41">
        <v>1129733</v>
      </c>
      <c r="D63" s="40" t="s">
        <v>137</v>
      </c>
      <c r="E63" s="40" t="s">
        <v>174</v>
      </c>
      <c r="F63" s="41">
        <v>520036104</v>
      </c>
      <c r="G63" s="40" t="s">
        <v>269</v>
      </c>
      <c r="H63" s="40" t="s">
        <v>234</v>
      </c>
      <c r="I63" s="40" t="s">
        <v>92</v>
      </c>
      <c r="J63" s="40" t="s">
        <v>7</v>
      </c>
      <c r="K63" s="43">
        <v>1.97</v>
      </c>
      <c r="L63" s="40" t="s">
        <v>93</v>
      </c>
      <c r="M63" s="42">
        <v>4.3400000000000001E-2</v>
      </c>
      <c r="N63" s="42">
        <v>-8.9999999999999993E-3</v>
      </c>
      <c r="O63" s="43">
        <v>6761915.1100000003</v>
      </c>
      <c r="P63" s="43">
        <v>114.48</v>
      </c>
      <c r="Q63" s="43">
        <v>0</v>
      </c>
      <c r="R63" s="43">
        <v>7741.04</v>
      </c>
      <c r="S63" s="42">
        <v>5.1000000000000004E-3</v>
      </c>
      <c r="T63" s="42">
        <v>4.9799999999999997E-2</v>
      </c>
      <c r="U63" s="42">
        <v>7.4000000000000003E-3</v>
      </c>
      <c r="V63" s="40" t="s">
        <v>7</v>
      </c>
    </row>
    <row r="64" spans="1:22" x14ac:dyDescent="0.2">
      <c r="A64" s="48"/>
      <c r="B64" s="40" t="s">
        <v>244</v>
      </c>
      <c r="C64" s="41">
        <v>6120240</v>
      </c>
      <c r="D64" s="40" t="s">
        <v>137</v>
      </c>
      <c r="E64" s="40" t="s">
        <v>174</v>
      </c>
      <c r="F64" s="41">
        <v>520020116</v>
      </c>
      <c r="G64" s="40" t="s">
        <v>188</v>
      </c>
      <c r="H64" s="40" t="s">
        <v>245</v>
      </c>
      <c r="I64" s="40" t="s">
        <v>92</v>
      </c>
      <c r="J64" s="40" t="s">
        <v>7</v>
      </c>
      <c r="K64" s="43">
        <v>2.94</v>
      </c>
      <c r="L64" s="40" t="s">
        <v>93</v>
      </c>
      <c r="M64" s="42">
        <v>2.2499999999999999E-2</v>
      </c>
      <c r="N64" s="42">
        <v>-1E-3</v>
      </c>
      <c r="O64" s="43">
        <v>434616</v>
      </c>
      <c r="P64" s="43">
        <v>110.29</v>
      </c>
      <c r="Q64" s="43">
        <v>2.52</v>
      </c>
      <c r="R64" s="43">
        <v>481.86</v>
      </c>
      <c r="S64" s="42">
        <v>8.0000000000000004E-4</v>
      </c>
      <c r="T64" s="42">
        <v>3.0999999999999999E-3</v>
      </c>
      <c r="U64" s="42">
        <v>5.0000000000000001E-4</v>
      </c>
      <c r="V64" s="40" t="s">
        <v>7</v>
      </c>
    </row>
    <row r="65" spans="1:22" x14ac:dyDescent="0.2">
      <c r="A65" s="48"/>
      <c r="B65" s="40" t="s">
        <v>246</v>
      </c>
      <c r="C65" s="41">
        <v>1115823</v>
      </c>
      <c r="D65" s="40" t="s">
        <v>137</v>
      </c>
      <c r="E65" s="40" t="s">
        <v>174</v>
      </c>
      <c r="F65" s="41">
        <v>520044322</v>
      </c>
      <c r="G65" s="40" t="s">
        <v>247</v>
      </c>
      <c r="H65" s="40" t="s">
        <v>248</v>
      </c>
      <c r="I65" s="40" t="s">
        <v>190</v>
      </c>
      <c r="J65" s="40" t="s">
        <v>7</v>
      </c>
      <c r="K65" s="43">
        <v>0.82</v>
      </c>
      <c r="L65" s="40" t="s">
        <v>93</v>
      </c>
      <c r="M65" s="42">
        <v>6.3500000000000001E-2</v>
      </c>
      <c r="N65" s="42">
        <v>2.46E-2</v>
      </c>
      <c r="O65" s="43">
        <v>371741</v>
      </c>
      <c r="P65" s="43">
        <v>116.19</v>
      </c>
      <c r="Q65" s="43">
        <v>0</v>
      </c>
      <c r="R65" s="43">
        <v>431.93</v>
      </c>
      <c r="S65" s="42">
        <v>2.0999999999999999E-3</v>
      </c>
      <c r="T65" s="42">
        <v>2.8E-3</v>
      </c>
      <c r="U65" s="42">
        <v>4.0000000000000002E-4</v>
      </c>
      <c r="V65" s="40" t="s">
        <v>7</v>
      </c>
    </row>
    <row r="66" spans="1:22" x14ac:dyDescent="0.2">
      <c r="A66" s="48"/>
      <c r="B66" s="1" t="s">
        <v>143</v>
      </c>
      <c r="C66" s="1" t="s">
        <v>7</v>
      </c>
      <c r="D66" s="1" t="s">
        <v>7</v>
      </c>
      <c r="E66" s="1" t="s">
        <v>7</v>
      </c>
      <c r="F66" s="1" t="s">
        <v>7</v>
      </c>
      <c r="G66" s="1" t="s">
        <v>7</v>
      </c>
      <c r="H66" s="1" t="s">
        <v>7</v>
      </c>
      <c r="I66" s="1" t="s">
        <v>7</v>
      </c>
      <c r="J66" s="1" t="s">
        <v>7</v>
      </c>
      <c r="K66" s="39">
        <v>2.77</v>
      </c>
      <c r="L66" s="1" t="s">
        <v>7</v>
      </c>
      <c r="M66" s="38">
        <v>3.4799999999999998E-2</v>
      </c>
      <c r="N66" s="38">
        <v>1.1299999999999999E-2</v>
      </c>
      <c r="O66" s="39">
        <v>58773760.920000002</v>
      </c>
      <c r="P66" s="1" t="s">
        <v>7</v>
      </c>
      <c r="Q66" s="39">
        <v>352.58</v>
      </c>
      <c r="R66" s="39">
        <v>62881.55</v>
      </c>
      <c r="S66" s="1" t="s">
        <v>7</v>
      </c>
      <c r="T66" s="38">
        <v>0.4047</v>
      </c>
      <c r="U66" s="38">
        <v>6.0499999999999998E-2</v>
      </c>
      <c r="V66" s="1" t="s">
        <v>7</v>
      </c>
    </row>
    <row r="67" spans="1:22" x14ac:dyDescent="0.2">
      <c r="A67" s="48"/>
      <c r="B67" s="40" t="s">
        <v>249</v>
      </c>
      <c r="C67" s="41">
        <v>5660063</v>
      </c>
      <c r="D67" s="40" t="s">
        <v>137</v>
      </c>
      <c r="E67" s="40" t="s">
        <v>174</v>
      </c>
      <c r="F67" s="41">
        <v>520007469</v>
      </c>
      <c r="G67" s="40" t="s">
        <v>200</v>
      </c>
      <c r="H67" s="40" t="s">
        <v>250</v>
      </c>
      <c r="I67" s="40" t="s">
        <v>190</v>
      </c>
      <c r="J67" s="40" t="s">
        <v>7</v>
      </c>
      <c r="K67" s="43">
        <v>2.69</v>
      </c>
      <c r="L67" s="40" t="s">
        <v>93</v>
      </c>
      <c r="M67" s="42">
        <v>2.9399999999999999E-2</v>
      </c>
      <c r="N67" s="42">
        <v>7.1999999999999998E-3</v>
      </c>
      <c r="O67" s="43">
        <v>497142.87</v>
      </c>
      <c r="P67" s="43">
        <v>106.76</v>
      </c>
      <c r="Q67" s="43">
        <v>0</v>
      </c>
      <c r="R67" s="43">
        <v>530.75</v>
      </c>
      <c r="S67" s="42">
        <v>1.9E-3</v>
      </c>
      <c r="T67" s="42">
        <v>3.3999999999999998E-3</v>
      </c>
      <c r="U67" s="42">
        <v>5.0000000000000001E-4</v>
      </c>
      <c r="V67" s="40" t="s">
        <v>7</v>
      </c>
    </row>
    <row r="68" spans="1:22" x14ac:dyDescent="0.2">
      <c r="A68" s="48"/>
      <c r="B68" s="40" t="s">
        <v>251</v>
      </c>
      <c r="C68" s="41">
        <v>6430169</v>
      </c>
      <c r="D68" s="40" t="s">
        <v>137</v>
      </c>
      <c r="E68" s="40" t="s">
        <v>174</v>
      </c>
      <c r="F68" s="41">
        <v>520020942</v>
      </c>
      <c r="G68" s="40" t="s">
        <v>247</v>
      </c>
      <c r="H68" s="40" t="s">
        <v>196</v>
      </c>
      <c r="I68" s="40" t="s">
        <v>92</v>
      </c>
      <c r="J68" s="40" t="s">
        <v>7</v>
      </c>
      <c r="K68" s="43">
        <v>1.56</v>
      </c>
      <c r="L68" s="40" t="s">
        <v>93</v>
      </c>
      <c r="M68" s="42">
        <v>2.3599999999999999E-2</v>
      </c>
      <c r="N68" s="42">
        <v>6.0000000000000001E-3</v>
      </c>
      <c r="O68" s="43">
        <v>0.34</v>
      </c>
      <c r="P68" s="43">
        <v>103.8</v>
      </c>
      <c r="Q68" s="43">
        <v>0</v>
      </c>
      <c r="R68" s="43">
        <v>0</v>
      </c>
      <c r="S68" s="42">
        <v>0</v>
      </c>
      <c r="T68" s="42">
        <v>0</v>
      </c>
      <c r="U68" s="42">
        <v>0</v>
      </c>
      <c r="V68" s="40" t="s">
        <v>7</v>
      </c>
    </row>
    <row r="69" spans="1:22" x14ac:dyDescent="0.2">
      <c r="A69" s="48"/>
      <c r="B69" s="40" t="s">
        <v>252</v>
      </c>
      <c r="C69" s="41">
        <v>1130939</v>
      </c>
      <c r="D69" s="40" t="s">
        <v>137</v>
      </c>
      <c r="E69" s="40" t="s">
        <v>174</v>
      </c>
      <c r="F69" s="41">
        <v>520043720</v>
      </c>
      <c r="G69" s="40" t="s">
        <v>215</v>
      </c>
      <c r="H69" s="40" t="s">
        <v>250</v>
      </c>
      <c r="I69" s="40" t="s">
        <v>190</v>
      </c>
      <c r="J69" s="40" t="s">
        <v>7</v>
      </c>
      <c r="K69" s="43">
        <v>1.41</v>
      </c>
      <c r="L69" s="40" t="s">
        <v>93</v>
      </c>
      <c r="M69" s="42">
        <v>6.4000000000000001E-2</v>
      </c>
      <c r="N69" s="42">
        <v>4.3E-3</v>
      </c>
      <c r="O69" s="43">
        <v>880785.72</v>
      </c>
      <c r="P69" s="43">
        <v>111.52</v>
      </c>
      <c r="Q69" s="43">
        <v>0</v>
      </c>
      <c r="R69" s="43">
        <v>982.25</v>
      </c>
      <c r="S69" s="42">
        <v>2.7000000000000001E-3</v>
      </c>
      <c r="T69" s="42">
        <v>6.3E-3</v>
      </c>
      <c r="U69" s="42">
        <v>8.9999999999999998E-4</v>
      </c>
      <c r="V69" s="40" t="s">
        <v>7</v>
      </c>
    </row>
    <row r="70" spans="1:22" x14ac:dyDescent="0.2">
      <c r="A70" s="48"/>
      <c r="B70" s="40" t="s">
        <v>253</v>
      </c>
      <c r="C70" s="41">
        <v>2300176</v>
      </c>
      <c r="D70" s="40" t="s">
        <v>137</v>
      </c>
      <c r="E70" s="40" t="s">
        <v>174</v>
      </c>
      <c r="F70" s="41">
        <v>520031931</v>
      </c>
      <c r="G70" s="40" t="s">
        <v>211</v>
      </c>
      <c r="H70" s="40" t="s">
        <v>209</v>
      </c>
      <c r="I70" s="40" t="s">
        <v>92</v>
      </c>
      <c r="J70" s="40" t="s">
        <v>7</v>
      </c>
      <c r="K70" s="43">
        <v>2.62</v>
      </c>
      <c r="L70" s="40" t="s">
        <v>93</v>
      </c>
      <c r="M70" s="42">
        <v>3.6499999999999998E-2</v>
      </c>
      <c r="N70" s="42">
        <v>9.1999999999999998E-3</v>
      </c>
      <c r="O70" s="43">
        <v>3875037</v>
      </c>
      <c r="P70" s="43">
        <v>107.61</v>
      </c>
      <c r="Q70" s="43">
        <v>0</v>
      </c>
      <c r="R70" s="43">
        <v>4169.93</v>
      </c>
      <c r="S70" s="42">
        <v>1.8E-3</v>
      </c>
      <c r="T70" s="42">
        <v>2.6800000000000001E-2</v>
      </c>
      <c r="U70" s="42">
        <v>4.0000000000000001E-3</v>
      </c>
      <c r="V70" s="40" t="s">
        <v>7</v>
      </c>
    </row>
    <row r="71" spans="1:22" x14ac:dyDescent="0.2">
      <c r="A71" s="48"/>
      <c r="B71" s="40" t="s">
        <v>254</v>
      </c>
      <c r="C71" s="41">
        <v>7670201</v>
      </c>
      <c r="D71" s="40" t="s">
        <v>137</v>
      </c>
      <c r="E71" s="40" t="s">
        <v>174</v>
      </c>
      <c r="F71" s="41">
        <v>520017450</v>
      </c>
      <c r="G71" s="40" t="s">
        <v>200</v>
      </c>
      <c r="H71" s="40" t="s">
        <v>209</v>
      </c>
      <c r="I71" s="40" t="s">
        <v>92</v>
      </c>
      <c r="J71" s="40" t="s">
        <v>7</v>
      </c>
      <c r="K71" s="43">
        <v>2.97</v>
      </c>
      <c r="L71" s="40" t="s">
        <v>93</v>
      </c>
      <c r="M71" s="42">
        <v>2.2200000000000001E-2</v>
      </c>
      <c r="N71" s="42">
        <v>1.0800000000000001E-2</v>
      </c>
      <c r="O71" s="43">
        <v>1152224</v>
      </c>
      <c r="P71" s="43">
        <v>104.36</v>
      </c>
      <c r="Q71" s="43">
        <v>0</v>
      </c>
      <c r="R71" s="43">
        <v>1202.46</v>
      </c>
      <c r="S71" s="42">
        <v>4.1999999999999997E-3</v>
      </c>
      <c r="T71" s="42">
        <v>7.7000000000000002E-3</v>
      </c>
      <c r="U71" s="42">
        <v>1.1999999999999999E-3</v>
      </c>
      <c r="V71" s="40" t="s">
        <v>7</v>
      </c>
    </row>
    <row r="72" spans="1:22" x14ac:dyDescent="0.2">
      <c r="A72" s="48"/>
      <c r="B72" s="40" t="s">
        <v>255</v>
      </c>
      <c r="C72" s="41">
        <v>1139815</v>
      </c>
      <c r="D72" s="40" t="s">
        <v>137</v>
      </c>
      <c r="E72" s="40" t="s">
        <v>174</v>
      </c>
      <c r="F72" s="41">
        <v>514290345</v>
      </c>
      <c r="G72" s="40" t="s">
        <v>200</v>
      </c>
      <c r="H72" s="40" t="s">
        <v>209</v>
      </c>
      <c r="I72" s="40" t="s">
        <v>92</v>
      </c>
      <c r="J72" s="40" t="s">
        <v>7</v>
      </c>
      <c r="K72" s="43">
        <v>3.36</v>
      </c>
      <c r="L72" s="40" t="s">
        <v>93</v>
      </c>
      <c r="M72" s="42">
        <v>3.61E-2</v>
      </c>
      <c r="N72" s="42">
        <v>1.14E-2</v>
      </c>
      <c r="O72" s="43">
        <v>2335298</v>
      </c>
      <c r="P72" s="43">
        <v>110.17</v>
      </c>
      <c r="Q72" s="43">
        <v>0</v>
      </c>
      <c r="R72" s="43">
        <v>2572.8000000000002</v>
      </c>
      <c r="S72" s="42">
        <v>3.0000000000000001E-3</v>
      </c>
      <c r="T72" s="42">
        <v>1.66E-2</v>
      </c>
      <c r="U72" s="42">
        <v>2.5000000000000001E-3</v>
      </c>
      <c r="V72" s="40" t="s">
        <v>7</v>
      </c>
    </row>
    <row r="73" spans="1:22" x14ac:dyDescent="0.2">
      <c r="A73" s="48"/>
      <c r="B73" s="40" t="s">
        <v>256</v>
      </c>
      <c r="C73" s="41">
        <v>1136316</v>
      </c>
      <c r="D73" s="40" t="s">
        <v>137</v>
      </c>
      <c r="E73" s="40" t="s">
        <v>174</v>
      </c>
      <c r="F73" s="41">
        <v>513834200</v>
      </c>
      <c r="G73" s="40" t="s">
        <v>200</v>
      </c>
      <c r="H73" s="40" t="s">
        <v>209</v>
      </c>
      <c r="I73" s="40" t="s">
        <v>92</v>
      </c>
      <c r="J73" s="40" t="s">
        <v>7</v>
      </c>
      <c r="K73" s="43">
        <v>5.4</v>
      </c>
      <c r="L73" s="40" t="s">
        <v>93</v>
      </c>
      <c r="M73" s="42">
        <v>4.36E-2</v>
      </c>
      <c r="N73" s="42">
        <v>1.54E-2</v>
      </c>
      <c r="O73" s="43">
        <v>562546</v>
      </c>
      <c r="P73" s="43">
        <v>116.12</v>
      </c>
      <c r="Q73" s="43">
        <v>12.26</v>
      </c>
      <c r="R73" s="43">
        <v>665.49</v>
      </c>
      <c r="S73" s="42">
        <v>1.9E-3</v>
      </c>
      <c r="T73" s="42">
        <v>4.3E-3</v>
      </c>
      <c r="U73" s="42">
        <v>5.9999999999999995E-4</v>
      </c>
      <c r="V73" s="40" t="s">
        <v>7</v>
      </c>
    </row>
    <row r="74" spans="1:22" x14ac:dyDescent="0.2">
      <c r="A74" s="48"/>
      <c r="B74" s="40" t="s">
        <v>257</v>
      </c>
      <c r="C74" s="41">
        <v>1157577</v>
      </c>
      <c r="D74" s="40" t="s">
        <v>137</v>
      </c>
      <c r="E74" s="40" t="s">
        <v>174</v>
      </c>
      <c r="F74" s="41">
        <v>1991033</v>
      </c>
      <c r="G74" s="40" t="s">
        <v>215</v>
      </c>
      <c r="H74" s="40" t="s">
        <v>209</v>
      </c>
      <c r="I74" s="40" t="s">
        <v>92</v>
      </c>
      <c r="J74" s="40" t="s">
        <v>7</v>
      </c>
      <c r="K74" s="43">
        <v>2.99</v>
      </c>
      <c r="L74" s="40" t="s">
        <v>93</v>
      </c>
      <c r="M74" s="42">
        <v>4.8000000000000001E-2</v>
      </c>
      <c r="N74" s="42">
        <v>2.6100000000000002E-2</v>
      </c>
      <c r="O74" s="43">
        <v>932718.55</v>
      </c>
      <c r="P74" s="43">
        <v>107.5</v>
      </c>
      <c r="Q74" s="43">
        <v>0</v>
      </c>
      <c r="R74" s="43">
        <v>1002.67</v>
      </c>
      <c r="S74" s="42">
        <v>2E-3</v>
      </c>
      <c r="T74" s="42">
        <v>6.4000000000000003E-3</v>
      </c>
      <c r="U74" s="42">
        <v>1E-3</v>
      </c>
      <c r="V74" s="40" t="s">
        <v>7</v>
      </c>
    </row>
    <row r="75" spans="1:22" x14ac:dyDescent="0.2">
      <c r="A75" s="48"/>
      <c r="B75" s="40" t="s">
        <v>258</v>
      </c>
      <c r="C75" s="41">
        <v>1160647</v>
      </c>
      <c r="D75" s="40" t="s">
        <v>137</v>
      </c>
      <c r="E75" s="40" t="s">
        <v>174</v>
      </c>
      <c r="F75" s="41">
        <v>513754069</v>
      </c>
      <c r="G75" s="40" t="s">
        <v>200</v>
      </c>
      <c r="H75" s="40" t="s">
        <v>209</v>
      </c>
      <c r="I75" s="40" t="s">
        <v>92</v>
      </c>
      <c r="J75" s="40" t="s">
        <v>7</v>
      </c>
      <c r="K75" s="43">
        <v>7.44</v>
      </c>
      <c r="L75" s="40" t="s">
        <v>93</v>
      </c>
      <c r="M75" s="42">
        <v>2.64E-2</v>
      </c>
      <c r="N75" s="42">
        <v>2.1899999999999999E-2</v>
      </c>
      <c r="O75" s="43">
        <v>4362305.51</v>
      </c>
      <c r="P75" s="43">
        <v>104.1</v>
      </c>
      <c r="Q75" s="43">
        <v>0</v>
      </c>
      <c r="R75" s="43">
        <v>4541.16</v>
      </c>
      <c r="S75" s="42">
        <v>2.7000000000000001E-3</v>
      </c>
      <c r="T75" s="42">
        <v>2.92E-2</v>
      </c>
      <c r="U75" s="42">
        <v>4.4000000000000003E-3</v>
      </c>
      <c r="V75" s="40" t="s">
        <v>7</v>
      </c>
    </row>
    <row r="76" spans="1:22" x14ac:dyDescent="0.2">
      <c r="A76" s="48"/>
      <c r="B76" s="40" t="s">
        <v>259</v>
      </c>
      <c r="C76" s="41">
        <v>1136068</v>
      </c>
      <c r="D76" s="40" t="s">
        <v>137</v>
      </c>
      <c r="E76" s="40" t="s">
        <v>174</v>
      </c>
      <c r="F76" s="41">
        <v>513754069</v>
      </c>
      <c r="G76" s="40" t="s">
        <v>200</v>
      </c>
      <c r="H76" s="40" t="s">
        <v>209</v>
      </c>
      <c r="I76" s="40" t="s">
        <v>92</v>
      </c>
      <c r="J76" s="40" t="s">
        <v>7</v>
      </c>
      <c r="K76" s="43">
        <v>2.4500000000000002</v>
      </c>
      <c r="L76" s="40" t="s">
        <v>93</v>
      </c>
      <c r="M76" s="42">
        <v>3.9199999999999999E-2</v>
      </c>
      <c r="N76" s="42">
        <v>7.7999999999999996E-3</v>
      </c>
      <c r="O76" s="43">
        <v>11072343.289999999</v>
      </c>
      <c r="P76" s="43">
        <v>109.64</v>
      </c>
      <c r="Q76" s="43">
        <v>0</v>
      </c>
      <c r="R76" s="43">
        <v>12139.72</v>
      </c>
      <c r="S76" s="42">
        <v>1.15E-2</v>
      </c>
      <c r="T76" s="42">
        <v>7.8100000000000003E-2</v>
      </c>
      <c r="U76" s="42">
        <v>1.17E-2</v>
      </c>
      <c r="V76" s="40" t="s">
        <v>7</v>
      </c>
    </row>
    <row r="77" spans="1:22" x14ac:dyDescent="0.2">
      <c r="A77" s="48"/>
      <c r="B77" s="40" t="s">
        <v>260</v>
      </c>
      <c r="C77" s="41">
        <v>1132968</v>
      </c>
      <c r="D77" s="40" t="s">
        <v>137</v>
      </c>
      <c r="E77" s="40" t="s">
        <v>174</v>
      </c>
      <c r="F77" s="41">
        <v>513754069</v>
      </c>
      <c r="G77" s="40" t="s">
        <v>200</v>
      </c>
      <c r="H77" s="40" t="s">
        <v>209</v>
      </c>
      <c r="I77" s="40" t="s">
        <v>92</v>
      </c>
      <c r="J77" s="40" t="s">
        <v>7</v>
      </c>
      <c r="K77" s="43">
        <v>0.99</v>
      </c>
      <c r="L77" s="40" t="s">
        <v>93</v>
      </c>
      <c r="M77" s="42">
        <v>4.1399999999999999E-2</v>
      </c>
      <c r="N77" s="42">
        <v>5.5999999999999999E-3</v>
      </c>
      <c r="O77" s="43">
        <v>0.64</v>
      </c>
      <c r="P77" s="43">
        <v>103.57</v>
      </c>
      <c r="Q77" s="43">
        <v>0</v>
      </c>
      <c r="R77" s="43">
        <v>0</v>
      </c>
      <c r="S77" s="42">
        <v>0</v>
      </c>
      <c r="T77" s="42">
        <v>0</v>
      </c>
      <c r="U77" s="42">
        <v>0</v>
      </c>
      <c r="V77" s="40" t="s">
        <v>7</v>
      </c>
    </row>
    <row r="78" spans="1:22" x14ac:dyDescent="0.2">
      <c r="A78" s="48"/>
      <c r="B78" s="40" t="s">
        <v>261</v>
      </c>
      <c r="C78" s="41">
        <v>1135862</v>
      </c>
      <c r="D78" s="40" t="s">
        <v>137</v>
      </c>
      <c r="E78" s="40" t="s">
        <v>174</v>
      </c>
      <c r="F78" s="41">
        <v>513230029</v>
      </c>
      <c r="G78" s="40" t="s">
        <v>200</v>
      </c>
      <c r="H78" s="40" t="s">
        <v>213</v>
      </c>
      <c r="I78" s="40" t="s">
        <v>190</v>
      </c>
      <c r="J78" s="40" t="s">
        <v>7</v>
      </c>
      <c r="K78" s="43">
        <v>1.21</v>
      </c>
      <c r="L78" s="40" t="s">
        <v>93</v>
      </c>
      <c r="M78" s="42">
        <v>3.5799999999999998E-2</v>
      </c>
      <c r="N78" s="42">
        <v>7.1000000000000004E-3</v>
      </c>
      <c r="O78" s="43">
        <v>6349040</v>
      </c>
      <c r="P78" s="43">
        <v>106.24</v>
      </c>
      <c r="Q78" s="43">
        <v>0</v>
      </c>
      <c r="R78" s="43">
        <v>6745.22</v>
      </c>
      <c r="S78" s="42">
        <v>5.3E-3</v>
      </c>
      <c r="T78" s="42">
        <v>4.3400000000000001E-2</v>
      </c>
      <c r="U78" s="42">
        <v>6.4999999999999997E-3</v>
      </c>
      <c r="V78" s="40" t="s">
        <v>7</v>
      </c>
    </row>
    <row r="79" spans="1:22" x14ac:dyDescent="0.2">
      <c r="A79" s="48"/>
      <c r="B79" s="40" t="s">
        <v>262</v>
      </c>
      <c r="C79" s="41">
        <v>1139286</v>
      </c>
      <c r="D79" s="40" t="s">
        <v>137</v>
      </c>
      <c r="E79" s="40" t="s">
        <v>174</v>
      </c>
      <c r="F79" s="41">
        <v>513230029</v>
      </c>
      <c r="G79" s="40" t="s">
        <v>200</v>
      </c>
      <c r="H79" s="40" t="s">
        <v>213</v>
      </c>
      <c r="I79" s="40" t="s">
        <v>190</v>
      </c>
      <c r="J79" s="40" t="s">
        <v>7</v>
      </c>
      <c r="K79" s="43">
        <v>2.41</v>
      </c>
      <c r="L79" s="40" t="s">
        <v>93</v>
      </c>
      <c r="M79" s="42">
        <v>3.2899999999999999E-2</v>
      </c>
      <c r="N79" s="42">
        <v>1.01E-2</v>
      </c>
      <c r="O79" s="43">
        <v>1162083</v>
      </c>
      <c r="P79" s="43">
        <v>107.23</v>
      </c>
      <c r="Q79" s="43">
        <v>0</v>
      </c>
      <c r="R79" s="43">
        <v>1246.0999999999999</v>
      </c>
      <c r="S79" s="42">
        <v>1.2999999999999999E-3</v>
      </c>
      <c r="T79" s="42">
        <v>8.0000000000000002E-3</v>
      </c>
      <c r="U79" s="42">
        <v>1.1999999999999999E-3</v>
      </c>
      <c r="V79" s="40" t="s">
        <v>7</v>
      </c>
    </row>
    <row r="80" spans="1:22" x14ac:dyDescent="0.2">
      <c r="A80" s="48"/>
      <c r="B80" s="40" t="s">
        <v>263</v>
      </c>
      <c r="C80" s="41">
        <v>1135920</v>
      </c>
      <c r="D80" s="40" t="s">
        <v>137</v>
      </c>
      <c r="E80" s="40" t="s">
        <v>174</v>
      </c>
      <c r="F80" s="41">
        <v>513937714</v>
      </c>
      <c r="G80" s="40" t="s">
        <v>200</v>
      </c>
      <c r="H80" s="40" t="s">
        <v>213</v>
      </c>
      <c r="I80" s="40" t="s">
        <v>190</v>
      </c>
      <c r="J80" s="40" t="s">
        <v>7</v>
      </c>
      <c r="K80" s="43">
        <v>2.41</v>
      </c>
      <c r="L80" s="40" t="s">
        <v>93</v>
      </c>
      <c r="M80" s="42">
        <v>4.1000000000000002E-2</v>
      </c>
      <c r="N80" s="42">
        <v>6.8999999999999999E-3</v>
      </c>
      <c r="O80" s="43">
        <v>4945196</v>
      </c>
      <c r="P80" s="43">
        <v>108.45</v>
      </c>
      <c r="Q80" s="43">
        <v>101.38</v>
      </c>
      <c r="R80" s="43">
        <v>5464.44</v>
      </c>
      <c r="S80" s="42">
        <v>1.6500000000000001E-2</v>
      </c>
      <c r="T80" s="42">
        <v>3.5200000000000002E-2</v>
      </c>
      <c r="U80" s="42">
        <v>5.3E-3</v>
      </c>
      <c r="V80" s="40" t="s">
        <v>7</v>
      </c>
    </row>
    <row r="81" spans="1:22" x14ac:dyDescent="0.2">
      <c r="A81" s="48"/>
      <c r="B81" s="40" t="s">
        <v>264</v>
      </c>
      <c r="C81" s="41">
        <v>1160811</v>
      </c>
      <c r="D81" s="40" t="s">
        <v>137</v>
      </c>
      <c r="E81" s="40" t="s">
        <v>174</v>
      </c>
      <c r="F81" s="41">
        <v>1981143</v>
      </c>
      <c r="G81" s="40" t="s">
        <v>239</v>
      </c>
      <c r="H81" s="40" t="s">
        <v>230</v>
      </c>
      <c r="I81" s="40" t="s">
        <v>92</v>
      </c>
      <c r="J81" s="40" t="s">
        <v>7</v>
      </c>
      <c r="K81" s="43">
        <v>2.57</v>
      </c>
      <c r="L81" s="40" t="s">
        <v>93</v>
      </c>
      <c r="M81" s="42">
        <v>4.7500000000000001E-2</v>
      </c>
      <c r="N81" s="42">
        <v>3.9199999999999999E-2</v>
      </c>
      <c r="O81" s="43">
        <v>1718719.14</v>
      </c>
      <c r="P81" s="43">
        <v>103.53</v>
      </c>
      <c r="Q81" s="43">
        <v>0</v>
      </c>
      <c r="R81" s="43">
        <v>1779.39</v>
      </c>
      <c r="S81" s="42">
        <v>2.5999999999999999E-3</v>
      </c>
      <c r="T81" s="42">
        <v>1.14E-2</v>
      </c>
      <c r="U81" s="42">
        <v>1.6999999999999999E-3</v>
      </c>
      <c r="V81" s="40" t="s">
        <v>7</v>
      </c>
    </row>
    <row r="82" spans="1:22" x14ac:dyDescent="0.2">
      <c r="A82" s="48"/>
      <c r="B82" s="40" t="s">
        <v>265</v>
      </c>
      <c r="C82" s="41">
        <v>1155795</v>
      </c>
      <c r="D82" s="40" t="s">
        <v>137</v>
      </c>
      <c r="E82" s="40" t="s">
        <v>174</v>
      </c>
      <c r="F82" s="41">
        <v>1981143</v>
      </c>
      <c r="G82" s="40" t="s">
        <v>239</v>
      </c>
      <c r="H82" s="40" t="s">
        <v>230</v>
      </c>
      <c r="I82" s="40" t="s">
        <v>92</v>
      </c>
      <c r="J82" s="40" t="s">
        <v>7</v>
      </c>
      <c r="K82" s="43">
        <v>1.6</v>
      </c>
      <c r="L82" s="40" t="s">
        <v>93</v>
      </c>
      <c r="M82" s="42">
        <v>0.06</v>
      </c>
      <c r="N82" s="42">
        <v>3.85E-2</v>
      </c>
      <c r="O82" s="43">
        <v>154838.76</v>
      </c>
      <c r="P82" s="43">
        <v>104</v>
      </c>
      <c r="Q82" s="43">
        <v>0</v>
      </c>
      <c r="R82" s="43">
        <v>161.03</v>
      </c>
      <c r="S82" s="42">
        <v>6.9999999999999999E-4</v>
      </c>
      <c r="T82" s="42">
        <v>1E-3</v>
      </c>
      <c r="U82" s="42">
        <v>2.0000000000000001E-4</v>
      </c>
      <c r="V82" s="40" t="s">
        <v>7</v>
      </c>
    </row>
    <row r="83" spans="1:22" x14ac:dyDescent="0.2">
      <c r="A83" s="48"/>
      <c r="B83" s="40" t="s">
        <v>266</v>
      </c>
      <c r="C83" s="41">
        <v>6270136</v>
      </c>
      <c r="D83" s="40" t="s">
        <v>137</v>
      </c>
      <c r="E83" s="40" t="s">
        <v>174</v>
      </c>
      <c r="F83" s="41">
        <v>520025602</v>
      </c>
      <c r="G83" s="40" t="s">
        <v>267</v>
      </c>
      <c r="H83" s="40" t="s">
        <v>227</v>
      </c>
      <c r="I83" s="40" t="s">
        <v>190</v>
      </c>
      <c r="J83" s="40" t="s">
        <v>7</v>
      </c>
      <c r="K83" s="43">
        <v>0</v>
      </c>
      <c r="L83" s="40" t="s">
        <v>93</v>
      </c>
      <c r="M83" s="42">
        <v>7.5999999999999998E-2</v>
      </c>
      <c r="N83" s="42">
        <v>2.0000000000000001E-4</v>
      </c>
      <c r="O83" s="43">
        <v>0.6</v>
      </c>
      <c r="P83" s="43">
        <v>103.76</v>
      </c>
      <c r="Q83" s="43">
        <v>0</v>
      </c>
      <c r="R83" s="43">
        <v>0</v>
      </c>
      <c r="S83" s="42">
        <v>0</v>
      </c>
      <c r="T83" s="42">
        <v>0</v>
      </c>
      <c r="U83" s="42">
        <v>0</v>
      </c>
      <c r="V83" s="40" t="s">
        <v>7</v>
      </c>
    </row>
    <row r="84" spans="1:22" x14ac:dyDescent="0.2">
      <c r="A84" s="48"/>
      <c r="B84" s="40" t="s">
        <v>268</v>
      </c>
      <c r="C84" s="41">
        <v>1136936</v>
      </c>
      <c r="D84" s="40" t="s">
        <v>137</v>
      </c>
      <c r="E84" s="40" t="s">
        <v>174</v>
      </c>
      <c r="F84" s="41">
        <v>511399388</v>
      </c>
      <c r="G84" s="40" t="s">
        <v>269</v>
      </c>
      <c r="H84" s="40" t="s">
        <v>227</v>
      </c>
      <c r="I84" s="40" t="s">
        <v>190</v>
      </c>
      <c r="J84" s="40" t="s">
        <v>7</v>
      </c>
      <c r="K84" s="43">
        <v>0.99</v>
      </c>
      <c r="L84" s="40" t="s">
        <v>93</v>
      </c>
      <c r="M84" s="42">
        <v>3.4500000000000003E-2</v>
      </c>
      <c r="N84" s="42">
        <v>8.9999999999999993E-3</v>
      </c>
      <c r="O84" s="43">
        <v>217522.5</v>
      </c>
      <c r="P84" s="43">
        <v>102.54</v>
      </c>
      <c r="Q84" s="43">
        <v>225.03</v>
      </c>
      <c r="R84" s="43">
        <v>448.07</v>
      </c>
      <c r="S84" s="42">
        <v>4.7999999999999996E-3</v>
      </c>
      <c r="T84" s="42">
        <v>2.8999999999999998E-3</v>
      </c>
      <c r="U84" s="42">
        <v>4.0000000000000002E-4</v>
      </c>
      <c r="V84" s="40" t="s">
        <v>7</v>
      </c>
    </row>
    <row r="85" spans="1:22" x14ac:dyDescent="0.2">
      <c r="A85" s="48"/>
      <c r="B85" s="40" t="s">
        <v>270</v>
      </c>
      <c r="C85" s="41">
        <v>1160241</v>
      </c>
      <c r="D85" s="40" t="s">
        <v>137</v>
      </c>
      <c r="E85" s="40" t="s">
        <v>174</v>
      </c>
      <c r="F85" s="41">
        <v>513937714</v>
      </c>
      <c r="G85" s="40" t="s">
        <v>200</v>
      </c>
      <c r="H85" s="40" t="s">
        <v>227</v>
      </c>
      <c r="I85" s="40" t="s">
        <v>190</v>
      </c>
      <c r="J85" s="40" t="s">
        <v>7</v>
      </c>
      <c r="K85" s="43">
        <v>4.55</v>
      </c>
      <c r="L85" s="40" t="s">
        <v>93</v>
      </c>
      <c r="M85" s="42">
        <v>1.84E-2</v>
      </c>
      <c r="N85" s="42">
        <v>1.3599999999999999E-2</v>
      </c>
      <c r="O85" s="43">
        <v>360804</v>
      </c>
      <c r="P85" s="43">
        <v>102.68</v>
      </c>
      <c r="Q85" s="43">
        <v>0</v>
      </c>
      <c r="R85" s="43">
        <v>370.47</v>
      </c>
      <c r="S85" s="42">
        <v>1.1999999999999999E-3</v>
      </c>
      <c r="T85" s="42">
        <v>2.3999999999999998E-3</v>
      </c>
      <c r="U85" s="42">
        <v>4.0000000000000002E-4</v>
      </c>
      <c r="V85" s="40" t="s">
        <v>7</v>
      </c>
    </row>
    <row r="86" spans="1:22" x14ac:dyDescent="0.2">
      <c r="A86" s="48"/>
      <c r="B86" s="40" t="s">
        <v>271</v>
      </c>
      <c r="C86" s="41">
        <v>1132505</v>
      </c>
      <c r="D86" s="40" t="s">
        <v>137</v>
      </c>
      <c r="E86" s="40" t="s">
        <v>174</v>
      </c>
      <c r="F86" s="41">
        <v>510216054</v>
      </c>
      <c r="G86" s="40" t="s">
        <v>229</v>
      </c>
      <c r="H86" s="40" t="s">
        <v>230</v>
      </c>
      <c r="I86" s="40" t="s">
        <v>92</v>
      </c>
      <c r="J86" s="40" t="s">
        <v>7</v>
      </c>
      <c r="K86" s="43">
        <v>2.37</v>
      </c>
      <c r="L86" s="40" t="s">
        <v>93</v>
      </c>
      <c r="M86" s="42">
        <v>1.7500000000000002E-2</v>
      </c>
      <c r="N86" s="42">
        <v>8.3999999999999995E-3</v>
      </c>
      <c r="O86" s="43">
        <v>7927412.9699999997</v>
      </c>
      <c r="P86" s="43">
        <v>102.33</v>
      </c>
      <c r="Q86" s="43">
        <v>0</v>
      </c>
      <c r="R86" s="43">
        <v>8112.12</v>
      </c>
      <c r="S86" s="42">
        <v>1.14E-2</v>
      </c>
      <c r="T86" s="42">
        <v>5.2200000000000003E-2</v>
      </c>
      <c r="U86" s="42">
        <v>7.7999999999999996E-3</v>
      </c>
      <c r="V86" s="40" t="s">
        <v>7</v>
      </c>
    </row>
    <row r="87" spans="1:22" x14ac:dyDescent="0.2">
      <c r="A87" s="48"/>
      <c r="B87" s="40" t="s">
        <v>272</v>
      </c>
      <c r="C87" s="41">
        <v>1136464</v>
      </c>
      <c r="D87" s="40" t="s">
        <v>137</v>
      </c>
      <c r="E87" s="40" t="s">
        <v>174</v>
      </c>
      <c r="F87" s="41">
        <v>514065283</v>
      </c>
      <c r="G87" s="40" t="s">
        <v>273</v>
      </c>
      <c r="H87" s="40" t="s">
        <v>227</v>
      </c>
      <c r="I87" s="40" t="s">
        <v>190</v>
      </c>
      <c r="J87" s="40" t="s">
        <v>7</v>
      </c>
      <c r="K87" s="43">
        <v>2.34</v>
      </c>
      <c r="L87" s="40" t="s">
        <v>93</v>
      </c>
      <c r="M87" s="42">
        <v>0.03</v>
      </c>
      <c r="N87" s="42">
        <v>1.24E-2</v>
      </c>
      <c r="O87" s="43">
        <v>316696.96999999997</v>
      </c>
      <c r="P87" s="43">
        <v>105.18</v>
      </c>
      <c r="Q87" s="43">
        <v>0</v>
      </c>
      <c r="R87" s="43">
        <v>333.1</v>
      </c>
      <c r="S87" s="42">
        <v>1E-3</v>
      </c>
      <c r="T87" s="42">
        <v>2.0999999999999999E-3</v>
      </c>
      <c r="U87" s="42">
        <v>2.9999999999999997E-4</v>
      </c>
      <c r="V87" s="40" t="s">
        <v>7</v>
      </c>
    </row>
    <row r="88" spans="1:22" x14ac:dyDescent="0.2">
      <c r="A88" s="48"/>
      <c r="B88" s="40" t="s">
        <v>274</v>
      </c>
      <c r="C88" s="41">
        <v>1139591</v>
      </c>
      <c r="D88" s="40" t="s">
        <v>137</v>
      </c>
      <c r="E88" s="40" t="s">
        <v>174</v>
      </c>
      <c r="F88" s="41">
        <v>514065283</v>
      </c>
      <c r="G88" s="40" t="s">
        <v>273</v>
      </c>
      <c r="H88" s="40" t="s">
        <v>227</v>
      </c>
      <c r="I88" s="40" t="s">
        <v>190</v>
      </c>
      <c r="J88" s="40" t="s">
        <v>7</v>
      </c>
      <c r="K88" s="43">
        <v>1.28</v>
      </c>
      <c r="L88" s="40" t="s">
        <v>93</v>
      </c>
      <c r="M88" s="42">
        <v>2.4E-2</v>
      </c>
      <c r="N88" s="42">
        <v>8.3999999999999995E-3</v>
      </c>
      <c r="O88" s="43">
        <v>244473.53</v>
      </c>
      <c r="P88" s="43">
        <v>102.2</v>
      </c>
      <c r="Q88" s="43">
        <v>0</v>
      </c>
      <c r="R88" s="43">
        <v>249.85</v>
      </c>
      <c r="S88" s="42">
        <v>1.4E-3</v>
      </c>
      <c r="T88" s="42">
        <v>1.6000000000000001E-3</v>
      </c>
      <c r="U88" s="42">
        <v>2.0000000000000001E-4</v>
      </c>
      <c r="V88" s="40" t="s">
        <v>7</v>
      </c>
    </row>
    <row r="89" spans="1:22" x14ac:dyDescent="0.2">
      <c r="A89" s="48"/>
      <c r="B89" s="40" t="s">
        <v>275</v>
      </c>
      <c r="C89" s="41">
        <v>1136134</v>
      </c>
      <c r="D89" s="40" t="s">
        <v>137</v>
      </c>
      <c r="E89" s="40" t="s">
        <v>174</v>
      </c>
      <c r="F89" s="41">
        <v>514892801</v>
      </c>
      <c r="G89" s="40" t="s">
        <v>276</v>
      </c>
      <c r="H89" s="40" t="s">
        <v>230</v>
      </c>
      <c r="I89" s="40" t="s">
        <v>92</v>
      </c>
      <c r="J89" s="40" t="s">
        <v>7</v>
      </c>
      <c r="K89" s="43">
        <v>2.1800000000000002</v>
      </c>
      <c r="L89" s="40" t="s">
        <v>93</v>
      </c>
      <c r="M89" s="42">
        <v>3.3500000000000002E-2</v>
      </c>
      <c r="N89" s="42">
        <v>9.1000000000000004E-3</v>
      </c>
      <c r="O89" s="43">
        <v>328799.2</v>
      </c>
      <c r="P89" s="43">
        <v>106.25</v>
      </c>
      <c r="Q89" s="43">
        <v>0</v>
      </c>
      <c r="R89" s="43">
        <v>349.35</v>
      </c>
      <c r="S89" s="42">
        <v>1.1999999999999999E-3</v>
      </c>
      <c r="T89" s="42">
        <v>2.2000000000000001E-3</v>
      </c>
      <c r="U89" s="42">
        <v>2.9999999999999997E-4</v>
      </c>
      <c r="V89" s="40" t="s">
        <v>7</v>
      </c>
    </row>
    <row r="90" spans="1:22" x14ac:dyDescent="0.2">
      <c r="A90" s="48"/>
      <c r="B90" s="40" t="s">
        <v>277</v>
      </c>
      <c r="C90" s="41">
        <v>1141951</v>
      </c>
      <c r="D90" s="40" t="s">
        <v>137</v>
      </c>
      <c r="E90" s="40" t="s">
        <v>174</v>
      </c>
      <c r="F90" s="41">
        <v>514892801</v>
      </c>
      <c r="G90" s="40" t="s">
        <v>276</v>
      </c>
      <c r="H90" s="40" t="s">
        <v>230</v>
      </c>
      <c r="I90" s="40" t="s">
        <v>92</v>
      </c>
      <c r="J90" s="40" t="s">
        <v>7</v>
      </c>
      <c r="K90" s="43">
        <v>4.3099999999999996</v>
      </c>
      <c r="L90" s="40" t="s">
        <v>93</v>
      </c>
      <c r="M90" s="42">
        <v>2.6200000000000001E-2</v>
      </c>
      <c r="N90" s="42">
        <v>1.3299999999999999E-2</v>
      </c>
      <c r="O90" s="43">
        <v>214836.72</v>
      </c>
      <c r="P90" s="43">
        <v>105.58</v>
      </c>
      <c r="Q90" s="43">
        <v>2.81</v>
      </c>
      <c r="R90" s="43">
        <v>229.64</v>
      </c>
      <c r="S90" s="42">
        <v>2.9999999999999997E-4</v>
      </c>
      <c r="T90" s="42">
        <v>1.5E-3</v>
      </c>
      <c r="U90" s="42">
        <v>2.0000000000000001E-4</v>
      </c>
      <c r="V90" s="40" t="s">
        <v>7</v>
      </c>
    </row>
    <row r="91" spans="1:22" x14ac:dyDescent="0.2">
      <c r="A91" s="48"/>
      <c r="B91" s="40" t="s">
        <v>278</v>
      </c>
      <c r="C91" s="41">
        <v>1161751</v>
      </c>
      <c r="D91" s="40" t="s">
        <v>137</v>
      </c>
      <c r="E91" s="40" t="s">
        <v>174</v>
      </c>
      <c r="F91" s="41">
        <v>513901371</v>
      </c>
      <c r="G91" s="40" t="s">
        <v>279</v>
      </c>
      <c r="H91" s="40" t="s">
        <v>234</v>
      </c>
      <c r="I91" s="40" t="s">
        <v>92</v>
      </c>
      <c r="J91" s="40" t="s">
        <v>7</v>
      </c>
      <c r="K91" s="43">
        <v>4.0999999999999996</v>
      </c>
      <c r="L91" s="40" t="s">
        <v>93</v>
      </c>
      <c r="M91" s="42">
        <v>2.0500000000000001E-2</v>
      </c>
      <c r="N91" s="42">
        <v>1.6799999999999999E-2</v>
      </c>
      <c r="O91" s="43">
        <v>2000000</v>
      </c>
      <c r="P91" s="43">
        <v>102.41</v>
      </c>
      <c r="Q91" s="43">
        <v>0</v>
      </c>
      <c r="R91" s="43">
        <v>2048.1999999999998</v>
      </c>
      <c r="S91" s="42">
        <v>3.0000000000000001E-3</v>
      </c>
      <c r="T91" s="42">
        <v>1.32E-2</v>
      </c>
      <c r="U91" s="42">
        <v>2E-3</v>
      </c>
      <c r="V91" s="40" t="s">
        <v>7</v>
      </c>
    </row>
    <row r="92" spans="1:22" x14ac:dyDescent="0.2">
      <c r="A92" s="48"/>
      <c r="B92" s="40" t="s">
        <v>280</v>
      </c>
      <c r="C92" s="41">
        <v>1135698</v>
      </c>
      <c r="D92" s="40" t="s">
        <v>137</v>
      </c>
      <c r="E92" s="40" t="s">
        <v>174</v>
      </c>
      <c r="F92" s="41">
        <v>520034760</v>
      </c>
      <c r="G92" s="40" t="s">
        <v>269</v>
      </c>
      <c r="H92" s="40" t="s">
        <v>237</v>
      </c>
      <c r="I92" s="40" t="s">
        <v>190</v>
      </c>
      <c r="J92" s="40" t="s">
        <v>7</v>
      </c>
      <c r="K92" s="43">
        <v>0.25</v>
      </c>
      <c r="L92" s="40" t="s">
        <v>93</v>
      </c>
      <c r="M92" s="42">
        <v>3.9E-2</v>
      </c>
      <c r="N92" s="42">
        <v>1.12E-2</v>
      </c>
      <c r="O92" s="43">
        <v>409510.53</v>
      </c>
      <c r="P92" s="43">
        <v>101.67</v>
      </c>
      <c r="Q92" s="43">
        <v>0</v>
      </c>
      <c r="R92" s="43">
        <v>416.35</v>
      </c>
      <c r="S92" s="42">
        <v>3.5000000000000001E-3</v>
      </c>
      <c r="T92" s="42">
        <v>2.7000000000000001E-3</v>
      </c>
      <c r="U92" s="42">
        <v>4.0000000000000002E-4</v>
      </c>
      <c r="V92" s="40" t="s">
        <v>7</v>
      </c>
    </row>
    <row r="93" spans="1:22" x14ac:dyDescent="0.2">
      <c r="A93" s="48"/>
      <c r="B93" s="40" t="s">
        <v>281</v>
      </c>
      <c r="C93" s="41">
        <v>2510170</v>
      </c>
      <c r="D93" s="40" t="s">
        <v>137</v>
      </c>
      <c r="E93" s="40" t="s">
        <v>174</v>
      </c>
      <c r="F93" s="41">
        <v>520036617</v>
      </c>
      <c r="G93" s="40" t="s">
        <v>188</v>
      </c>
      <c r="H93" s="40" t="s">
        <v>234</v>
      </c>
      <c r="I93" s="40" t="s">
        <v>92</v>
      </c>
      <c r="J93" s="40" t="s">
        <v>7</v>
      </c>
      <c r="K93" s="43">
        <v>3.91</v>
      </c>
      <c r="L93" s="40" t="s">
        <v>93</v>
      </c>
      <c r="M93" s="42">
        <v>4.9000000000000002E-2</v>
      </c>
      <c r="N93" s="42">
        <v>1.6799999999999999E-2</v>
      </c>
      <c r="O93" s="43">
        <v>680562.41</v>
      </c>
      <c r="P93" s="43">
        <v>114.26</v>
      </c>
      <c r="Q93" s="43">
        <v>0</v>
      </c>
      <c r="R93" s="43">
        <v>777.61</v>
      </c>
      <c r="S93" s="42">
        <v>1.5E-3</v>
      </c>
      <c r="T93" s="42">
        <v>5.0000000000000001E-3</v>
      </c>
      <c r="U93" s="42">
        <v>6.9999999999999999E-4</v>
      </c>
      <c r="V93" s="40" t="s">
        <v>7</v>
      </c>
    </row>
    <row r="94" spans="1:22" x14ac:dyDescent="0.2">
      <c r="A94" s="48"/>
      <c r="B94" s="40" t="s">
        <v>282</v>
      </c>
      <c r="C94" s="41">
        <v>1140102</v>
      </c>
      <c r="D94" s="40" t="s">
        <v>137</v>
      </c>
      <c r="E94" s="40" t="s">
        <v>174</v>
      </c>
      <c r="F94" s="41">
        <v>510381601</v>
      </c>
      <c r="G94" s="40" t="s">
        <v>269</v>
      </c>
      <c r="H94" s="40" t="s">
        <v>234</v>
      </c>
      <c r="I94" s="40" t="s">
        <v>92</v>
      </c>
      <c r="J94" s="40" t="s">
        <v>7</v>
      </c>
      <c r="K94" s="43">
        <v>3.3</v>
      </c>
      <c r="L94" s="40" t="s">
        <v>93</v>
      </c>
      <c r="M94" s="42">
        <v>4.2999999999999997E-2</v>
      </c>
      <c r="N94" s="42">
        <v>1.6400000000000001E-2</v>
      </c>
      <c r="O94" s="43">
        <v>729113.63</v>
      </c>
      <c r="P94" s="43">
        <v>111</v>
      </c>
      <c r="Q94" s="43">
        <v>0</v>
      </c>
      <c r="R94" s="43">
        <v>809.32</v>
      </c>
      <c r="S94" s="42">
        <v>5.9999999999999995E-4</v>
      </c>
      <c r="T94" s="42">
        <v>5.1999999999999998E-3</v>
      </c>
      <c r="U94" s="42">
        <v>8.0000000000000004E-4</v>
      </c>
      <c r="V94" s="40" t="s">
        <v>7</v>
      </c>
    </row>
    <row r="95" spans="1:22" x14ac:dyDescent="0.2">
      <c r="A95" s="48"/>
      <c r="B95" s="40" t="s">
        <v>283</v>
      </c>
      <c r="C95" s="41">
        <v>1132331</v>
      </c>
      <c r="D95" s="40" t="s">
        <v>137</v>
      </c>
      <c r="E95" s="40" t="s">
        <v>174</v>
      </c>
      <c r="F95" s="41">
        <v>510381601</v>
      </c>
      <c r="G95" s="40" t="s">
        <v>269</v>
      </c>
      <c r="H95" s="40" t="s">
        <v>234</v>
      </c>
      <c r="I95" s="40" t="s">
        <v>92</v>
      </c>
      <c r="J95" s="40" t="s">
        <v>7</v>
      </c>
      <c r="K95" s="43">
        <v>1.81</v>
      </c>
      <c r="L95" s="40" t="s">
        <v>93</v>
      </c>
      <c r="M95" s="42">
        <v>4.2000000000000003E-2</v>
      </c>
      <c r="N95" s="42">
        <v>1.4E-2</v>
      </c>
      <c r="O95" s="43">
        <v>1000000</v>
      </c>
      <c r="P95" s="43">
        <v>105.7</v>
      </c>
      <c r="Q95" s="43">
        <v>0</v>
      </c>
      <c r="R95" s="43">
        <v>1057</v>
      </c>
      <c r="S95" s="42">
        <v>2.0999999999999999E-3</v>
      </c>
      <c r="T95" s="42">
        <v>6.7999999999999996E-3</v>
      </c>
      <c r="U95" s="42">
        <v>1E-3</v>
      </c>
      <c r="V95" s="40" t="s">
        <v>7</v>
      </c>
    </row>
    <row r="96" spans="1:22" x14ac:dyDescent="0.2">
      <c r="A96" s="48"/>
      <c r="B96" s="40" t="s">
        <v>284</v>
      </c>
      <c r="C96" s="41">
        <v>5760251</v>
      </c>
      <c r="D96" s="40" t="s">
        <v>137</v>
      </c>
      <c r="E96" s="40" t="s">
        <v>174</v>
      </c>
      <c r="F96" s="41">
        <v>520028010</v>
      </c>
      <c r="G96" s="40" t="s">
        <v>285</v>
      </c>
      <c r="H96" s="40" t="s">
        <v>234</v>
      </c>
      <c r="I96" s="40" t="s">
        <v>92</v>
      </c>
      <c r="J96" s="40" t="s">
        <v>7</v>
      </c>
      <c r="K96" s="43">
        <v>2.69</v>
      </c>
      <c r="L96" s="40" t="s">
        <v>93</v>
      </c>
      <c r="M96" s="42">
        <v>3.5999999999999997E-2</v>
      </c>
      <c r="N96" s="42">
        <v>1.1299999999999999E-2</v>
      </c>
      <c r="O96" s="43">
        <v>30000</v>
      </c>
      <c r="P96" s="43">
        <v>107.69</v>
      </c>
      <c r="Q96" s="43">
        <v>0</v>
      </c>
      <c r="R96" s="43">
        <v>32.31</v>
      </c>
      <c r="S96" s="42">
        <v>1E-4</v>
      </c>
      <c r="T96" s="42">
        <v>2.0000000000000001E-4</v>
      </c>
      <c r="U96" s="42">
        <v>0</v>
      </c>
      <c r="V96" s="40" t="s">
        <v>7</v>
      </c>
    </row>
    <row r="97" spans="1:22" x14ac:dyDescent="0.2">
      <c r="A97" s="48"/>
      <c r="B97" s="40" t="s">
        <v>286</v>
      </c>
      <c r="C97" s="41">
        <v>5760236</v>
      </c>
      <c r="D97" s="40" t="s">
        <v>137</v>
      </c>
      <c r="E97" s="40" t="s">
        <v>174</v>
      </c>
      <c r="F97" s="41">
        <v>520028010</v>
      </c>
      <c r="G97" s="40" t="s">
        <v>285</v>
      </c>
      <c r="H97" s="40" t="s">
        <v>234</v>
      </c>
      <c r="I97" s="40" t="s">
        <v>92</v>
      </c>
      <c r="J97" s="40" t="s">
        <v>7</v>
      </c>
      <c r="K97" s="43">
        <v>1.46</v>
      </c>
      <c r="L97" s="40" t="s">
        <v>93</v>
      </c>
      <c r="M97" s="42">
        <v>4.5499999999999999E-2</v>
      </c>
      <c r="N97" s="42">
        <v>9.7000000000000003E-3</v>
      </c>
      <c r="O97" s="43">
        <v>2300000</v>
      </c>
      <c r="P97" s="43">
        <v>105.67</v>
      </c>
      <c r="Q97" s="43">
        <v>0</v>
      </c>
      <c r="R97" s="43">
        <v>2430.41</v>
      </c>
      <c r="S97" s="42">
        <v>5.1999999999999998E-3</v>
      </c>
      <c r="T97" s="42">
        <v>1.5599999999999999E-2</v>
      </c>
      <c r="U97" s="42">
        <v>2.3E-3</v>
      </c>
      <c r="V97" s="40" t="s">
        <v>7</v>
      </c>
    </row>
    <row r="98" spans="1:22" x14ac:dyDescent="0.2">
      <c r="A98" s="48"/>
      <c r="B98" s="40" t="s">
        <v>287</v>
      </c>
      <c r="C98" s="41">
        <v>5760301</v>
      </c>
      <c r="D98" s="40" t="s">
        <v>137</v>
      </c>
      <c r="E98" s="40" t="s">
        <v>174</v>
      </c>
      <c r="F98" s="41">
        <v>520028010</v>
      </c>
      <c r="G98" s="40" t="s">
        <v>285</v>
      </c>
      <c r="H98" s="40" t="s">
        <v>234</v>
      </c>
      <c r="I98" s="40" t="s">
        <v>92</v>
      </c>
      <c r="J98" s="40" t="s">
        <v>7</v>
      </c>
      <c r="K98" s="43">
        <v>4.04</v>
      </c>
      <c r="L98" s="40" t="s">
        <v>93</v>
      </c>
      <c r="M98" s="42">
        <v>2.1999999999999999E-2</v>
      </c>
      <c r="N98" s="42">
        <v>1.6500000000000001E-2</v>
      </c>
      <c r="O98" s="43">
        <v>1008872</v>
      </c>
      <c r="P98" s="43">
        <v>102.25</v>
      </c>
      <c r="Q98" s="43">
        <v>11.1</v>
      </c>
      <c r="R98" s="43">
        <v>1042.67</v>
      </c>
      <c r="S98" s="42">
        <v>6.9999999999999999E-4</v>
      </c>
      <c r="T98" s="42">
        <v>6.7000000000000002E-3</v>
      </c>
      <c r="U98" s="42">
        <v>1E-3</v>
      </c>
      <c r="V98" s="40" t="s">
        <v>7</v>
      </c>
    </row>
    <row r="99" spans="1:22" x14ac:dyDescent="0.2">
      <c r="A99" s="48"/>
      <c r="B99" s="40" t="s">
        <v>288</v>
      </c>
      <c r="C99" s="41">
        <v>1137512</v>
      </c>
      <c r="D99" s="40" t="s">
        <v>137</v>
      </c>
      <c r="E99" s="40" t="s">
        <v>174</v>
      </c>
      <c r="F99" s="41">
        <v>515328250</v>
      </c>
      <c r="G99" s="40" t="s">
        <v>215</v>
      </c>
      <c r="H99" s="40" t="s">
        <v>237</v>
      </c>
      <c r="I99" s="40" t="s">
        <v>190</v>
      </c>
      <c r="J99" s="40" t="s">
        <v>7</v>
      </c>
      <c r="K99" s="43">
        <v>1.81</v>
      </c>
      <c r="L99" s="40" t="s">
        <v>93</v>
      </c>
      <c r="M99" s="42">
        <v>3.5000000000000003E-2</v>
      </c>
      <c r="N99" s="42">
        <v>1.77E-2</v>
      </c>
      <c r="O99" s="43">
        <v>354250.1</v>
      </c>
      <c r="P99" s="43">
        <v>104.63</v>
      </c>
      <c r="Q99" s="43">
        <v>0</v>
      </c>
      <c r="R99" s="43">
        <v>370.65</v>
      </c>
      <c r="S99" s="42">
        <v>1.6000000000000001E-3</v>
      </c>
      <c r="T99" s="42">
        <v>2.3999999999999998E-3</v>
      </c>
      <c r="U99" s="42">
        <v>4.0000000000000002E-4</v>
      </c>
      <c r="V99" s="40" t="s">
        <v>7</v>
      </c>
    </row>
    <row r="100" spans="1:22" x14ac:dyDescent="0.2">
      <c r="A100" s="48"/>
      <c r="B100" s="40" t="s">
        <v>289</v>
      </c>
      <c r="C100" s="41">
        <v>1129741</v>
      </c>
      <c r="D100" s="40" t="s">
        <v>137</v>
      </c>
      <c r="E100" s="40" t="s">
        <v>174</v>
      </c>
      <c r="F100" s="41">
        <v>520036104</v>
      </c>
      <c r="G100" s="40" t="s">
        <v>269</v>
      </c>
      <c r="H100" s="40" t="s">
        <v>234</v>
      </c>
      <c r="I100" s="40" t="s">
        <v>92</v>
      </c>
      <c r="J100" s="40" t="s">
        <v>7</v>
      </c>
      <c r="K100" s="43">
        <v>1.88</v>
      </c>
      <c r="L100" s="40" t="s">
        <v>93</v>
      </c>
      <c r="M100" s="42">
        <v>6.2300000000000001E-2</v>
      </c>
      <c r="N100" s="42">
        <v>1.37E-2</v>
      </c>
      <c r="O100" s="43">
        <v>146178.94</v>
      </c>
      <c r="P100" s="43">
        <v>110.92</v>
      </c>
      <c r="Q100" s="43">
        <v>0</v>
      </c>
      <c r="R100" s="43">
        <v>162.13999999999999</v>
      </c>
      <c r="S100" s="42">
        <v>2.9999999999999997E-4</v>
      </c>
      <c r="T100" s="42">
        <v>1E-3</v>
      </c>
      <c r="U100" s="42">
        <v>2.0000000000000001E-4</v>
      </c>
      <c r="V100" s="40" t="s">
        <v>7</v>
      </c>
    </row>
    <row r="101" spans="1:22" x14ac:dyDescent="0.2">
      <c r="A101" s="48"/>
      <c r="B101" s="40" t="s">
        <v>290</v>
      </c>
      <c r="C101" s="41">
        <v>1143304</v>
      </c>
      <c r="D101" s="40" t="s">
        <v>137</v>
      </c>
      <c r="E101" s="40" t="s">
        <v>174</v>
      </c>
      <c r="F101" s="41">
        <v>1841580</v>
      </c>
      <c r="G101" s="40" t="s">
        <v>215</v>
      </c>
      <c r="H101" s="40" t="s">
        <v>291</v>
      </c>
      <c r="I101" s="40" t="s">
        <v>139</v>
      </c>
      <c r="J101" s="40" t="s">
        <v>7</v>
      </c>
      <c r="K101" s="43">
        <v>0.08</v>
      </c>
      <c r="L101" s="40" t="s">
        <v>93</v>
      </c>
      <c r="M101" s="42">
        <v>7.0000000000000007E-2</v>
      </c>
      <c r="N101" s="42">
        <v>2.0000000000000001E-4</v>
      </c>
      <c r="O101" s="43">
        <v>504448</v>
      </c>
      <c r="P101" s="43">
        <v>87</v>
      </c>
      <c r="Q101" s="43">
        <v>0</v>
      </c>
      <c r="R101" s="43">
        <v>438.87</v>
      </c>
      <c r="S101" s="42">
        <v>5.9999999999999995E-4</v>
      </c>
      <c r="T101" s="42">
        <v>2.8E-3</v>
      </c>
      <c r="U101" s="42">
        <v>4.0000000000000002E-4</v>
      </c>
      <c r="V101" s="40" t="s">
        <v>7</v>
      </c>
    </row>
    <row r="102" spans="1:22" x14ac:dyDescent="0.2">
      <c r="A102" s="48"/>
      <c r="B102" s="1" t="s">
        <v>165</v>
      </c>
      <c r="C102" s="1" t="s">
        <v>7</v>
      </c>
      <c r="D102" s="1" t="s">
        <v>7</v>
      </c>
      <c r="E102" s="1" t="s">
        <v>7</v>
      </c>
      <c r="F102" s="1" t="s">
        <v>7</v>
      </c>
      <c r="G102" s="1" t="s">
        <v>7</v>
      </c>
      <c r="H102" s="1" t="s">
        <v>7</v>
      </c>
      <c r="I102" s="1" t="s">
        <v>7</v>
      </c>
      <c r="J102" s="1" t="s">
        <v>7</v>
      </c>
      <c r="K102" s="39">
        <v>2.4</v>
      </c>
      <c r="L102" s="1" t="s">
        <v>7</v>
      </c>
      <c r="M102" s="38">
        <v>3.3700000000000001E-2</v>
      </c>
      <c r="N102" s="38">
        <v>2.7300000000000001E-2</v>
      </c>
      <c r="O102" s="39">
        <v>574752.5</v>
      </c>
      <c r="P102" s="1" t="s">
        <v>7</v>
      </c>
      <c r="Q102" s="39">
        <v>135.26</v>
      </c>
      <c r="R102" s="39">
        <v>648.23</v>
      </c>
      <c r="S102" s="1" t="s">
        <v>7</v>
      </c>
      <c r="T102" s="38">
        <v>4.1999999999999997E-3</v>
      </c>
      <c r="U102" s="38">
        <v>5.9999999999999995E-4</v>
      </c>
      <c r="V102" s="1" t="s">
        <v>7</v>
      </c>
    </row>
    <row r="103" spans="1:22" x14ac:dyDescent="0.2">
      <c r="A103" s="48"/>
      <c r="B103" s="40" t="s">
        <v>292</v>
      </c>
      <c r="C103" s="41">
        <v>2320174</v>
      </c>
      <c r="D103" s="40" t="s">
        <v>137</v>
      </c>
      <c r="E103" s="40" t="s">
        <v>174</v>
      </c>
      <c r="F103" s="41">
        <v>550010003</v>
      </c>
      <c r="G103" s="40" t="s">
        <v>247</v>
      </c>
      <c r="H103" s="40" t="s">
        <v>196</v>
      </c>
      <c r="I103" s="40" t="s">
        <v>92</v>
      </c>
      <c r="J103" s="40" t="s">
        <v>7</v>
      </c>
      <c r="K103" s="43">
        <v>1.95</v>
      </c>
      <c r="L103" s="40" t="s">
        <v>93</v>
      </c>
      <c r="M103" s="42">
        <v>3.49E-2</v>
      </c>
      <c r="N103" s="42">
        <v>2.8400000000000002E-2</v>
      </c>
      <c r="O103" s="43">
        <v>7419.16</v>
      </c>
      <c r="P103" s="43">
        <v>87.88</v>
      </c>
      <c r="Q103" s="43">
        <v>0</v>
      </c>
      <c r="R103" s="43">
        <v>6.52</v>
      </c>
      <c r="S103" s="42">
        <v>0</v>
      </c>
      <c r="T103" s="42">
        <v>0</v>
      </c>
      <c r="U103" s="42">
        <v>0</v>
      </c>
      <c r="V103" s="40" t="s">
        <v>7</v>
      </c>
    </row>
    <row r="104" spans="1:22" x14ac:dyDescent="0.2">
      <c r="A104" s="48"/>
      <c r="B104" s="40" t="s">
        <v>293</v>
      </c>
      <c r="C104" s="41">
        <v>1141936</v>
      </c>
      <c r="D104" s="40" t="s">
        <v>137</v>
      </c>
      <c r="E104" s="40" t="s">
        <v>174</v>
      </c>
      <c r="F104" s="41">
        <v>53368</v>
      </c>
      <c r="G104" s="40" t="s">
        <v>321</v>
      </c>
      <c r="H104" s="40" t="s">
        <v>230</v>
      </c>
      <c r="I104" s="40" t="s">
        <v>92</v>
      </c>
      <c r="J104" s="40" t="s">
        <v>7</v>
      </c>
      <c r="K104" s="43">
        <v>2.41</v>
      </c>
      <c r="L104" s="40" t="s">
        <v>93</v>
      </c>
      <c r="M104" s="42">
        <v>3.3700000000000001E-2</v>
      </c>
      <c r="N104" s="42">
        <v>2.7300000000000001E-2</v>
      </c>
      <c r="O104" s="43">
        <v>567333.34</v>
      </c>
      <c r="P104" s="43">
        <v>89.27</v>
      </c>
      <c r="Q104" s="43">
        <v>135.26</v>
      </c>
      <c r="R104" s="43">
        <v>641.71</v>
      </c>
      <c r="S104" s="42">
        <v>2E-3</v>
      </c>
      <c r="T104" s="42">
        <v>4.1000000000000003E-3</v>
      </c>
      <c r="U104" s="42">
        <v>5.9999999999999995E-4</v>
      </c>
      <c r="V104" s="40" t="s">
        <v>7</v>
      </c>
    </row>
    <row r="105" spans="1:22" x14ac:dyDescent="0.2">
      <c r="A105" s="48"/>
      <c r="B105" s="1" t="s">
        <v>295</v>
      </c>
      <c r="C105" s="1" t="s">
        <v>7</v>
      </c>
      <c r="D105" s="1" t="s">
        <v>7</v>
      </c>
      <c r="E105" s="1" t="s">
        <v>7</v>
      </c>
      <c r="F105" s="1" t="s">
        <v>7</v>
      </c>
      <c r="G105" s="1" t="s">
        <v>7</v>
      </c>
      <c r="H105" s="1" t="s">
        <v>7</v>
      </c>
      <c r="I105" s="1" t="s">
        <v>7</v>
      </c>
      <c r="J105" s="1" t="s">
        <v>7</v>
      </c>
      <c r="K105" s="39">
        <v>0</v>
      </c>
      <c r="L105" s="1" t="s">
        <v>7</v>
      </c>
      <c r="M105" s="38">
        <v>0</v>
      </c>
      <c r="N105" s="38">
        <v>0</v>
      </c>
      <c r="O105" s="39">
        <v>0</v>
      </c>
      <c r="P105" s="1" t="s">
        <v>7</v>
      </c>
      <c r="Q105" s="39">
        <v>0</v>
      </c>
      <c r="R105" s="39">
        <v>0</v>
      </c>
      <c r="S105" s="1" t="s">
        <v>7</v>
      </c>
      <c r="T105" s="38">
        <v>0</v>
      </c>
      <c r="U105" s="38">
        <v>0</v>
      </c>
      <c r="V105" s="1" t="s">
        <v>7</v>
      </c>
    </row>
    <row r="106" spans="1:22" x14ac:dyDescent="0.2">
      <c r="A106" s="48"/>
      <c r="B106" s="1" t="s">
        <v>112</v>
      </c>
      <c r="C106" s="1" t="s">
        <v>7</v>
      </c>
      <c r="D106" s="1" t="s">
        <v>7</v>
      </c>
      <c r="E106" s="1" t="s">
        <v>7</v>
      </c>
      <c r="F106" s="1" t="s">
        <v>7</v>
      </c>
      <c r="G106" s="1" t="s">
        <v>7</v>
      </c>
      <c r="H106" s="1" t="s">
        <v>7</v>
      </c>
      <c r="I106" s="1" t="s">
        <v>7</v>
      </c>
      <c r="J106" s="1" t="s">
        <v>7</v>
      </c>
      <c r="K106" s="39">
        <v>2.5499999999999998</v>
      </c>
      <c r="L106" s="1" t="s">
        <v>7</v>
      </c>
      <c r="M106" s="38">
        <v>4.2900000000000001E-2</v>
      </c>
      <c r="N106" s="38">
        <v>2.4299999999999999E-2</v>
      </c>
      <c r="O106" s="39">
        <v>1347000</v>
      </c>
      <c r="P106" s="1" t="s">
        <v>7</v>
      </c>
      <c r="Q106" s="39">
        <v>0</v>
      </c>
      <c r="R106" s="39">
        <v>4469.01</v>
      </c>
      <c r="S106" s="1" t="s">
        <v>7</v>
      </c>
      <c r="T106" s="38">
        <v>2.8799999999999999E-2</v>
      </c>
      <c r="U106" s="38">
        <v>4.3E-3</v>
      </c>
      <c r="V106" s="1" t="s">
        <v>7</v>
      </c>
    </row>
    <row r="107" spans="1:22" x14ac:dyDescent="0.2">
      <c r="A107" s="48"/>
      <c r="B107" s="1" t="s">
        <v>167</v>
      </c>
      <c r="C107" s="1" t="s">
        <v>7</v>
      </c>
      <c r="D107" s="1" t="s">
        <v>7</v>
      </c>
      <c r="E107" s="1" t="s">
        <v>7</v>
      </c>
      <c r="F107" s="1" t="s">
        <v>7</v>
      </c>
      <c r="G107" s="1" t="s">
        <v>7</v>
      </c>
      <c r="H107" s="1" t="s">
        <v>7</v>
      </c>
      <c r="I107" s="1" t="s">
        <v>7</v>
      </c>
      <c r="J107" s="1" t="s">
        <v>7</v>
      </c>
      <c r="K107" s="39">
        <v>0</v>
      </c>
      <c r="L107" s="1" t="s">
        <v>7</v>
      </c>
      <c r="M107" s="38">
        <v>0</v>
      </c>
      <c r="N107" s="38">
        <v>0</v>
      </c>
      <c r="O107" s="39">
        <v>0</v>
      </c>
      <c r="P107" s="1" t="s">
        <v>7</v>
      </c>
      <c r="Q107" s="39">
        <v>0</v>
      </c>
      <c r="R107" s="39">
        <v>0</v>
      </c>
      <c r="S107" s="1" t="s">
        <v>7</v>
      </c>
      <c r="T107" s="38">
        <v>0</v>
      </c>
      <c r="U107" s="38">
        <v>0</v>
      </c>
      <c r="V107" s="1" t="s">
        <v>7</v>
      </c>
    </row>
    <row r="108" spans="1:22" x14ac:dyDescent="0.2">
      <c r="A108" s="48"/>
      <c r="B108" s="1" t="s">
        <v>166</v>
      </c>
      <c r="C108" s="1" t="s">
        <v>7</v>
      </c>
      <c r="D108" s="1" t="s">
        <v>7</v>
      </c>
      <c r="E108" s="1" t="s">
        <v>7</v>
      </c>
      <c r="F108" s="1" t="s">
        <v>7</v>
      </c>
      <c r="G108" s="1" t="s">
        <v>7</v>
      </c>
      <c r="H108" s="1" t="s">
        <v>7</v>
      </c>
      <c r="I108" s="1" t="s">
        <v>7</v>
      </c>
      <c r="J108" s="1" t="s">
        <v>7</v>
      </c>
      <c r="K108" s="39">
        <v>2.5499999999999998</v>
      </c>
      <c r="L108" s="1" t="s">
        <v>7</v>
      </c>
      <c r="M108" s="38">
        <v>4.2900000000000001E-2</v>
      </c>
      <c r="N108" s="38">
        <v>2.4299999999999999E-2</v>
      </c>
      <c r="O108" s="39">
        <v>1347000</v>
      </c>
      <c r="P108" s="1" t="s">
        <v>7</v>
      </c>
      <c r="Q108" s="39">
        <v>0</v>
      </c>
      <c r="R108" s="39">
        <v>4469.01</v>
      </c>
      <c r="S108" s="1" t="s">
        <v>7</v>
      </c>
      <c r="T108" s="38">
        <v>2.8799999999999999E-2</v>
      </c>
      <c r="U108" s="38">
        <v>4.3E-3</v>
      </c>
      <c r="V108" s="1" t="s">
        <v>7</v>
      </c>
    </row>
    <row r="109" spans="1:22" x14ac:dyDescent="0.2">
      <c r="A109" s="48"/>
      <c r="B109" s="40" t="s">
        <v>296</v>
      </c>
      <c r="C109" s="40" t="s">
        <v>297</v>
      </c>
      <c r="D109" s="40" t="s">
        <v>174</v>
      </c>
      <c r="E109" s="40" t="s">
        <v>298</v>
      </c>
      <c r="F109" s="41">
        <v>91627</v>
      </c>
      <c r="G109" s="40" t="s">
        <v>299</v>
      </c>
      <c r="H109" s="40" t="s">
        <v>300</v>
      </c>
      <c r="I109" s="40" t="s">
        <v>301</v>
      </c>
      <c r="J109" s="40" t="s">
        <v>7</v>
      </c>
      <c r="K109" s="43">
        <v>2.62</v>
      </c>
      <c r="L109" s="40" t="s">
        <v>49</v>
      </c>
      <c r="M109" s="42">
        <v>3.3500000000000002E-2</v>
      </c>
      <c r="N109" s="42">
        <v>1.34E-2</v>
      </c>
      <c r="O109" s="43">
        <v>493000</v>
      </c>
      <c r="P109" s="43">
        <v>105.83</v>
      </c>
      <c r="Q109" s="43">
        <v>0</v>
      </c>
      <c r="R109" s="43">
        <v>1622.69</v>
      </c>
      <c r="S109" s="42">
        <v>5.9999999999999995E-4</v>
      </c>
      <c r="T109" s="42">
        <v>1.04E-2</v>
      </c>
      <c r="U109" s="42">
        <v>1.6000000000000001E-3</v>
      </c>
      <c r="V109" s="41">
        <v>62008701</v>
      </c>
    </row>
    <row r="110" spans="1:22" x14ac:dyDescent="0.2">
      <c r="A110" s="48"/>
      <c r="B110" s="40" t="s">
        <v>302</v>
      </c>
      <c r="C110" s="40" t="s">
        <v>303</v>
      </c>
      <c r="D110" s="40" t="s">
        <v>174</v>
      </c>
      <c r="E110" s="40" t="s">
        <v>298</v>
      </c>
      <c r="F110" s="41">
        <v>93028</v>
      </c>
      <c r="G110" s="40" t="s">
        <v>304</v>
      </c>
      <c r="H110" s="40" t="s">
        <v>305</v>
      </c>
      <c r="I110" s="40" t="s">
        <v>301</v>
      </c>
      <c r="J110" s="40" t="s">
        <v>7</v>
      </c>
      <c r="K110" s="43">
        <v>4.13</v>
      </c>
      <c r="L110" s="40" t="s">
        <v>49</v>
      </c>
      <c r="M110" s="42">
        <v>4.2500000000000003E-2</v>
      </c>
      <c r="N110" s="42">
        <v>2.8299999999999999E-2</v>
      </c>
      <c r="O110" s="43">
        <v>200000</v>
      </c>
      <c r="P110" s="43">
        <v>107.12</v>
      </c>
      <c r="Q110" s="43">
        <v>0</v>
      </c>
      <c r="R110" s="43">
        <v>666.3</v>
      </c>
      <c r="S110" s="42">
        <v>2.0000000000000001E-4</v>
      </c>
      <c r="T110" s="42">
        <v>4.3E-3</v>
      </c>
      <c r="U110" s="42">
        <v>5.9999999999999995E-4</v>
      </c>
      <c r="V110" s="41">
        <v>60414844</v>
      </c>
    </row>
    <row r="111" spans="1:22" x14ac:dyDescent="0.2">
      <c r="A111" s="48"/>
      <c r="B111" s="40" t="s">
        <v>306</v>
      </c>
      <c r="C111" s="40" t="s">
        <v>307</v>
      </c>
      <c r="D111" s="40" t="s">
        <v>174</v>
      </c>
      <c r="E111" s="40" t="s">
        <v>298</v>
      </c>
      <c r="F111" s="41">
        <v>99121</v>
      </c>
      <c r="G111" s="40" t="s">
        <v>308</v>
      </c>
      <c r="H111" s="40" t="s">
        <v>309</v>
      </c>
      <c r="I111" s="40" t="s">
        <v>301</v>
      </c>
      <c r="J111" s="40" t="s">
        <v>7</v>
      </c>
      <c r="K111" s="43">
        <v>2.2799999999999998</v>
      </c>
      <c r="L111" s="40" t="s">
        <v>49</v>
      </c>
      <c r="M111" s="42">
        <v>6.25E-2</v>
      </c>
      <c r="N111" s="42">
        <v>4.2999999999999997E-2</v>
      </c>
      <c r="O111" s="43">
        <v>314000</v>
      </c>
      <c r="P111" s="43">
        <v>108.94</v>
      </c>
      <c r="Q111" s="43">
        <v>0</v>
      </c>
      <c r="R111" s="43">
        <v>1063.8800000000001</v>
      </c>
      <c r="S111" s="42">
        <v>2.0000000000000001E-4</v>
      </c>
      <c r="T111" s="42">
        <v>6.7999999999999996E-3</v>
      </c>
      <c r="U111" s="42">
        <v>1E-3</v>
      </c>
      <c r="V111" s="41">
        <v>62009287</v>
      </c>
    </row>
    <row r="112" spans="1:22" x14ac:dyDescent="0.2">
      <c r="A112" s="48"/>
      <c r="B112" s="40" t="s">
        <v>310</v>
      </c>
      <c r="C112" s="40" t="s">
        <v>311</v>
      </c>
      <c r="D112" s="40" t="s">
        <v>174</v>
      </c>
      <c r="E112" s="40" t="s">
        <v>298</v>
      </c>
      <c r="F112" s="41">
        <v>98077</v>
      </c>
      <c r="G112" s="40" t="s">
        <v>312</v>
      </c>
      <c r="H112" s="40" t="s">
        <v>313</v>
      </c>
      <c r="I112" s="40" t="s">
        <v>301</v>
      </c>
      <c r="J112" s="40" t="s">
        <v>7</v>
      </c>
      <c r="K112" s="43">
        <v>1.75</v>
      </c>
      <c r="L112" s="40" t="s">
        <v>49</v>
      </c>
      <c r="M112" s="42">
        <v>3.8100000000000002E-2</v>
      </c>
      <c r="N112" s="42">
        <v>1.9800000000000002E-2</v>
      </c>
      <c r="O112" s="43">
        <v>340000</v>
      </c>
      <c r="P112" s="43">
        <v>105.55</v>
      </c>
      <c r="Q112" s="43">
        <v>0</v>
      </c>
      <c r="R112" s="43">
        <v>1116.1400000000001</v>
      </c>
      <c r="S112" s="42">
        <v>4.0000000000000002E-4</v>
      </c>
      <c r="T112" s="42">
        <v>7.1999999999999998E-3</v>
      </c>
      <c r="U112" s="42">
        <v>1.1000000000000001E-3</v>
      </c>
      <c r="V112" s="41">
        <v>62001465</v>
      </c>
    </row>
    <row r="113" spans="1:22" x14ac:dyDescent="0.2">
      <c r="A113" s="48"/>
      <c r="B113" s="36" t="s">
        <v>114</v>
      </c>
    </row>
    <row r="114" spans="1:22" x14ac:dyDescent="0.2">
      <c r="B114" s="36" t="s">
        <v>156</v>
      </c>
    </row>
    <row r="115" spans="1:22" x14ac:dyDescent="0.2">
      <c r="B115" s="59" t="s">
        <v>65</v>
      </c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</row>
  </sheetData>
  <mergeCells count="1">
    <mergeCell ref="B115:V1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14"/>
  <sheetViews>
    <sheetView rightToLeft="1" workbookViewId="0">
      <pane xSplit="2" ySplit="13" topLeftCell="C16" activePane="bottomRight" state="frozen"/>
      <selection pane="topRight" activeCell="C1" sqref="C1"/>
      <selection pane="bottomLeft" activeCell="A14" sqref="A14"/>
      <selection pane="bottomRight" activeCell="F40" sqref="F40"/>
    </sheetView>
  </sheetViews>
  <sheetFormatPr defaultRowHeight="14.25" x14ac:dyDescent="0.2"/>
  <cols>
    <col min="1" max="1" width="5.875" bestFit="1" customWidth="1"/>
    <col min="2" max="2" width="34" customWidth="1"/>
    <col min="3" max="3" width="14" customWidth="1"/>
    <col min="4" max="5" width="11" customWidth="1"/>
    <col min="6" max="6" width="14" customWidth="1"/>
    <col min="7" max="7" width="42" customWidth="1"/>
    <col min="8" max="9" width="14" customWidth="1"/>
    <col min="10" max="10" width="12" customWidth="1"/>
    <col min="11" max="11" width="14" customWidth="1"/>
    <col min="12" max="12" width="12" customWidth="1"/>
    <col min="13" max="13" width="22" customWidth="1"/>
    <col min="14" max="14" width="24" customWidth="1"/>
    <col min="15" max="15" width="23" customWidth="1"/>
    <col min="16" max="16" width="11" customWidth="1"/>
  </cols>
  <sheetData>
    <row r="1" spans="1:16" x14ac:dyDescent="0.2">
      <c r="B1" s="37" t="s">
        <v>0</v>
      </c>
      <c r="C1" s="37" t="s">
        <v>1</v>
      </c>
    </row>
    <row r="2" spans="1:16" x14ac:dyDescent="0.2">
      <c r="B2" s="37" t="s">
        <v>2</v>
      </c>
      <c r="C2" s="37" t="s">
        <v>3</v>
      </c>
    </row>
    <row r="3" spans="1:16" x14ac:dyDescent="0.2">
      <c r="B3" s="37" t="s">
        <v>4</v>
      </c>
      <c r="C3" s="37" t="s">
        <v>5</v>
      </c>
    </row>
    <row r="4" spans="1:16" x14ac:dyDescent="0.2">
      <c r="B4" s="37" t="s">
        <v>6</v>
      </c>
      <c r="C4" s="37">
        <v>9920</v>
      </c>
    </row>
    <row r="5" spans="1:16" x14ac:dyDescent="0.2">
      <c r="B5" s="37" t="s">
        <v>7</v>
      </c>
      <c r="C5" s="37" t="s">
        <v>7</v>
      </c>
    </row>
    <row r="6" spans="1:16" x14ac:dyDescent="0.2">
      <c r="B6" s="3" t="s">
        <v>115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</row>
    <row r="7" spans="1:16" x14ac:dyDescent="0.2">
      <c r="B7" s="3" t="s">
        <v>314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</row>
    <row r="8" spans="1:16" x14ac:dyDescent="0.2">
      <c r="B8" s="1" t="s">
        <v>67</v>
      </c>
      <c r="C8" s="1" t="s">
        <v>68</v>
      </c>
      <c r="D8" s="1" t="s">
        <v>117</v>
      </c>
      <c r="E8" s="1" t="s">
        <v>158</v>
      </c>
      <c r="F8" s="1" t="s">
        <v>69</v>
      </c>
      <c r="G8" s="1" t="s">
        <v>159</v>
      </c>
      <c r="H8" s="1" t="s">
        <v>72</v>
      </c>
      <c r="I8" s="1" t="s">
        <v>120</v>
      </c>
      <c r="J8" s="1" t="s">
        <v>121</v>
      </c>
      <c r="K8" s="1" t="s">
        <v>315</v>
      </c>
      <c r="L8" s="1" t="s">
        <v>75</v>
      </c>
      <c r="M8" s="1" t="s">
        <v>123</v>
      </c>
      <c r="N8" s="1" t="s">
        <v>76</v>
      </c>
      <c r="O8" s="1" t="s">
        <v>124</v>
      </c>
      <c r="P8" s="1" t="s">
        <v>7</v>
      </c>
    </row>
    <row r="9" spans="1:16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126</v>
      </c>
      <c r="J9" s="1" t="s">
        <v>127</v>
      </c>
      <c r="K9" s="1" t="s">
        <v>11</v>
      </c>
      <c r="L9" s="1" t="s">
        <v>11</v>
      </c>
      <c r="M9" s="1" t="s">
        <v>12</v>
      </c>
      <c r="N9" s="1" t="s">
        <v>12</v>
      </c>
      <c r="O9" s="1" t="s">
        <v>12</v>
      </c>
      <c r="P9" s="1" t="s">
        <v>7</v>
      </c>
    </row>
    <row r="10" spans="1:16" x14ac:dyDescent="0.2">
      <c r="B10" s="1" t="s">
        <v>7</v>
      </c>
      <c r="C10" s="1" t="s">
        <v>13</v>
      </c>
      <c r="D10" s="1" t="s">
        <v>14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85</v>
      </c>
      <c r="M10" s="1" t="s">
        <v>128</v>
      </c>
      <c r="N10" s="1" t="s">
        <v>129</v>
      </c>
      <c r="O10" s="1" t="s">
        <v>130</v>
      </c>
      <c r="P10" s="1" t="s">
        <v>7</v>
      </c>
    </row>
    <row r="11" spans="1:16" x14ac:dyDescent="0.2">
      <c r="B11" s="1" t="s">
        <v>316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9364338.7300000004</v>
      </c>
      <c r="J11" s="1" t="s">
        <v>7</v>
      </c>
      <c r="K11" s="39">
        <v>91.01</v>
      </c>
      <c r="L11" s="39">
        <v>239776.16999999998</v>
      </c>
      <c r="M11" s="1" t="s">
        <v>7</v>
      </c>
      <c r="N11" s="38">
        <v>1</v>
      </c>
      <c r="O11" s="38">
        <v>0.23081255740865803</v>
      </c>
      <c r="P11" s="1" t="s">
        <v>7</v>
      </c>
    </row>
    <row r="12" spans="1:16" x14ac:dyDescent="0.2">
      <c r="B12" s="1" t="s">
        <v>87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9234257.7300000004</v>
      </c>
      <c r="I12" s="39">
        <v>9143292.7300000004</v>
      </c>
      <c r="J12" s="1" t="s">
        <v>7</v>
      </c>
      <c r="K12" s="39">
        <v>89.96</v>
      </c>
      <c r="L12" s="39">
        <v>152435.12999999998</v>
      </c>
      <c r="M12" s="1" t="s">
        <v>7</v>
      </c>
      <c r="N12" s="38">
        <v>0.63573928134726643</v>
      </c>
      <c r="O12" s="38">
        <v>0.14673660937290492</v>
      </c>
      <c r="P12" s="1" t="s">
        <v>7</v>
      </c>
    </row>
    <row r="13" spans="1:16" x14ac:dyDescent="0.2">
      <c r="B13" s="1" t="s">
        <v>317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39">
        <v>3563526.49</v>
      </c>
      <c r="J13" s="1" t="s">
        <v>7</v>
      </c>
      <c r="K13" s="39">
        <v>57.83</v>
      </c>
      <c r="L13" s="39">
        <v>108050.12</v>
      </c>
      <c r="M13" s="1" t="s">
        <v>7</v>
      </c>
      <c r="N13" s="44">
        <v>0.45062910129893224</v>
      </c>
      <c r="O13" s="44">
        <v>0.10401085531357178</v>
      </c>
      <c r="P13" s="1" t="s">
        <v>7</v>
      </c>
    </row>
    <row r="14" spans="1:16" x14ac:dyDescent="0.2">
      <c r="A14" s="48"/>
      <c r="B14" s="40" t="s">
        <v>318</v>
      </c>
      <c r="C14" s="41">
        <v>1081124</v>
      </c>
      <c r="D14" s="40" t="s">
        <v>137</v>
      </c>
      <c r="E14" s="40" t="s">
        <v>174</v>
      </c>
      <c r="F14" s="41">
        <v>520043027</v>
      </c>
      <c r="G14" s="40" t="s">
        <v>319</v>
      </c>
      <c r="H14" s="40" t="s">
        <v>93</v>
      </c>
      <c r="I14" s="43">
        <v>2855.83</v>
      </c>
      <c r="J14" s="43">
        <v>53900</v>
      </c>
      <c r="K14" s="43">
        <v>4.12</v>
      </c>
      <c r="L14" s="43">
        <v>1543.41</v>
      </c>
      <c r="M14" s="42">
        <v>1E-4</v>
      </c>
      <c r="N14" s="42">
        <v>6.4368781935252375E-3</v>
      </c>
      <c r="O14" s="42">
        <v>1.4857123175755827E-3</v>
      </c>
      <c r="P14" s="40" t="s">
        <v>7</v>
      </c>
    </row>
    <row r="15" spans="1:16" x14ac:dyDescent="0.2">
      <c r="A15" s="48"/>
      <c r="B15" s="40" t="s">
        <v>320</v>
      </c>
      <c r="C15" s="41">
        <v>273011</v>
      </c>
      <c r="D15" s="40" t="s">
        <v>137</v>
      </c>
      <c r="E15" s="40" t="s">
        <v>174</v>
      </c>
      <c r="F15" s="41">
        <v>520036872</v>
      </c>
      <c r="G15" s="40" t="s">
        <v>321</v>
      </c>
      <c r="H15" s="40" t="s">
        <v>93</v>
      </c>
      <c r="I15" s="43">
        <v>5885</v>
      </c>
      <c r="J15" s="43">
        <v>95170</v>
      </c>
      <c r="K15" s="43">
        <v>0</v>
      </c>
      <c r="L15" s="43">
        <v>5600.75</v>
      </c>
      <c r="M15" s="42">
        <v>1E-4</v>
      </c>
      <c r="N15" s="42">
        <v>2.3358242814538244E-2</v>
      </c>
      <c r="O15" s="42">
        <v>5.3913757605959824E-3</v>
      </c>
      <c r="P15" s="40" t="s">
        <v>7</v>
      </c>
    </row>
    <row r="16" spans="1:16" x14ac:dyDescent="0.2">
      <c r="A16" s="48"/>
      <c r="B16" s="40" t="s">
        <v>322</v>
      </c>
      <c r="C16" s="41">
        <v>1097278</v>
      </c>
      <c r="D16" s="40" t="s">
        <v>137</v>
      </c>
      <c r="E16" s="40" t="s">
        <v>174</v>
      </c>
      <c r="F16" s="41">
        <v>520026683</v>
      </c>
      <c r="G16" s="40" t="s">
        <v>188</v>
      </c>
      <c r="H16" s="40" t="s">
        <v>93</v>
      </c>
      <c r="I16" s="43">
        <v>55345</v>
      </c>
      <c r="J16" s="43">
        <v>2528</v>
      </c>
      <c r="K16" s="43">
        <v>0</v>
      </c>
      <c r="L16" s="43">
        <v>1399.12</v>
      </c>
      <c r="M16" s="42">
        <v>1E-4</v>
      </c>
      <c r="N16" s="42">
        <v>5.8351086348572504E-3</v>
      </c>
      <c r="O16" s="42">
        <v>1.3468163467687453E-3</v>
      </c>
      <c r="P16" s="40" t="s">
        <v>7</v>
      </c>
    </row>
    <row r="17" spans="1:16" x14ac:dyDescent="0.2">
      <c r="A17" s="48"/>
      <c r="B17" s="40" t="s">
        <v>323</v>
      </c>
      <c r="C17" s="41">
        <v>226019</v>
      </c>
      <c r="D17" s="40" t="s">
        <v>137</v>
      </c>
      <c r="E17" s="40" t="s">
        <v>174</v>
      </c>
      <c r="F17" s="41">
        <v>520024126</v>
      </c>
      <c r="G17" s="40" t="s">
        <v>188</v>
      </c>
      <c r="H17" s="40" t="s">
        <v>93</v>
      </c>
      <c r="I17" s="43">
        <v>212622</v>
      </c>
      <c r="J17" s="43">
        <v>1338</v>
      </c>
      <c r="K17" s="43">
        <v>0</v>
      </c>
      <c r="L17" s="43">
        <v>2844.88</v>
      </c>
      <c r="M17" s="42">
        <v>2.9999999999999997E-4</v>
      </c>
      <c r="N17" s="42">
        <v>1.1864732012359694E-2</v>
      </c>
      <c r="O17" s="42">
        <v>2.7385291387411145E-3</v>
      </c>
      <c r="P17" s="40" t="s">
        <v>7</v>
      </c>
    </row>
    <row r="18" spans="1:16" x14ac:dyDescent="0.2">
      <c r="A18" s="48"/>
      <c r="B18" s="40" t="s">
        <v>324</v>
      </c>
      <c r="C18" s="41">
        <v>323014</v>
      </c>
      <c r="D18" s="40" t="s">
        <v>137</v>
      </c>
      <c r="E18" s="40" t="s">
        <v>174</v>
      </c>
      <c r="F18" s="41">
        <v>520037789</v>
      </c>
      <c r="G18" s="40" t="s">
        <v>188</v>
      </c>
      <c r="H18" s="40" t="s">
        <v>93</v>
      </c>
      <c r="I18" s="43">
        <v>12131</v>
      </c>
      <c r="J18" s="43">
        <v>29000</v>
      </c>
      <c r="K18" s="43">
        <v>0</v>
      </c>
      <c r="L18" s="43">
        <v>3517.99</v>
      </c>
      <c r="M18" s="42">
        <v>2.9999999999999997E-4</v>
      </c>
      <c r="N18" s="42">
        <v>1.4671975117460588E-2</v>
      </c>
      <c r="O18" s="42">
        <v>3.386476099097274E-3</v>
      </c>
      <c r="P18" s="40" t="s">
        <v>7</v>
      </c>
    </row>
    <row r="19" spans="1:16" x14ac:dyDescent="0.2">
      <c r="A19" s="48"/>
      <c r="B19" s="40" t="s">
        <v>325</v>
      </c>
      <c r="C19" s="41">
        <v>1119478</v>
      </c>
      <c r="D19" s="40" t="s">
        <v>137</v>
      </c>
      <c r="E19" s="40" t="s">
        <v>174</v>
      </c>
      <c r="F19" s="41">
        <v>510960719</v>
      </c>
      <c r="G19" s="40" t="s">
        <v>188</v>
      </c>
      <c r="H19" s="40" t="s">
        <v>93</v>
      </c>
      <c r="I19" s="43">
        <v>25175</v>
      </c>
      <c r="J19" s="43">
        <v>29700</v>
      </c>
      <c r="K19" s="43">
        <v>0</v>
      </c>
      <c r="L19" s="43">
        <v>7476.97</v>
      </c>
      <c r="M19" s="42">
        <v>2.0000000000000001E-4</v>
      </c>
      <c r="N19" s="42">
        <v>3.1183123827526315E-2</v>
      </c>
      <c r="O19" s="42">
        <v>7.1974565586222098E-3</v>
      </c>
      <c r="P19" s="40" t="s">
        <v>7</v>
      </c>
    </row>
    <row r="20" spans="1:16" x14ac:dyDescent="0.2">
      <c r="A20" s="48"/>
      <c r="B20" s="40" t="s">
        <v>326</v>
      </c>
      <c r="C20" s="41">
        <v>739037</v>
      </c>
      <c r="D20" s="40" t="s">
        <v>137</v>
      </c>
      <c r="E20" s="40" t="s">
        <v>174</v>
      </c>
      <c r="F20" s="41">
        <v>520028911</v>
      </c>
      <c r="G20" s="40" t="s">
        <v>285</v>
      </c>
      <c r="H20" s="40" t="s">
        <v>93</v>
      </c>
      <c r="I20" s="43">
        <v>381</v>
      </c>
      <c r="J20" s="43">
        <v>215800</v>
      </c>
      <c r="K20" s="43">
        <v>0</v>
      </c>
      <c r="L20" s="43">
        <v>822.2</v>
      </c>
      <c r="M20" s="42">
        <v>1E-4</v>
      </c>
      <c r="N20" s="42">
        <v>3.4290313336809079E-3</v>
      </c>
      <c r="O20" s="42">
        <v>7.9146349156131168E-4</v>
      </c>
      <c r="P20" s="40" t="s">
        <v>7</v>
      </c>
    </row>
    <row r="21" spans="1:16" x14ac:dyDescent="0.2">
      <c r="A21" s="48"/>
      <c r="B21" s="40" t="s">
        <v>327</v>
      </c>
      <c r="C21" s="41">
        <v>1134402</v>
      </c>
      <c r="D21" s="40" t="s">
        <v>137</v>
      </c>
      <c r="E21" s="40" t="s">
        <v>174</v>
      </c>
      <c r="F21" s="41">
        <v>880326081</v>
      </c>
      <c r="G21" s="40" t="s">
        <v>279</v>
      </c>
      <c r="H21" s="40" t="s">
        <v>93</v>
      </c>
      <c r="I21" s="43">
        <v>1973</v>
      </c>
      <c r="J21" s="43">
        <v>23820</v>
      </c>
      <c r="K21" s="43">
        <v>0</v>
      </c>
      <c r="L21" s="43">
        <v>469.97</v>
      </c>
      <c r="M21" s="42">
        <v>0</v>
      </c>
      <c r="N21" s="42">
        <v>1.9600363121989981E-3</v>
      </c>
      <c r="O21" s="42">
        <v>4.5240099383248565E-4</v>
      </c>
      <c r="P21" s="40" t="s">
        <v>7</v>
      </c>
    </row>
    <row r="22" spans="1:16" x14ac:dyDescent="0.2">
      <c r="A22" s="48"/>
      <c r="B22" s="40" t="s">
        <v>328</v>
      </c>
      <c r="C22" s="41">
        <v>1123355</v>
      </c>
      <c r="D22" s="40" t="s">
        <v>137</v>
      </c>
      <c r="E22" s="40" t="s">
        <v>174</v>
      </c>
      <c r="F22" s="41">
        <v>513901371</v>
      </c>
      <c r="G22" s="40" t="s">
        <v>279</v>
      </c>
      <c r="H22" s="40" t="s">
        <v>93</v>
      </c>
      <c r="I22" s="43">
        <v>298225.06</v>
      </c>
      <c r="J22" s="43">
        <v>1325</v>
      </c>
      <c r="K22" s="43">
        <v>0</v>
      </c>
      <c r="L22" s="43">
        <v>3951.48</v>
      </c>
      <c r="M22" s="42">
        <v>5.9999999999999995E-4</v>
      </c>
      <c r="N22" s="42">
        <v>1.6479869538328185E-2</v>
      </c>
      <c r="O22" s="42">
        <v>3.8037608339025687E-3</v>
      </c>
      <c r="P22" s="40" t="s">
        <v>7</v>
      </c>
    </row>
    <row r="23" spans="1:16" x14ac:dyDescent="0.2">
      <c r="A23" s="48"/>
      <c r="B23" s="40" t="s">
        <v>329</v>
      </c>
      <c r="C23" s="41">
        <v>1091065</v>
      </c>
      <c r="D23" s="40" t="s">
        <v>137</v>
      </c>
      <c r="E23" s="40" t="s">
        <v>174</v>
      </c>
      <c r="F23" s="41">
        <v>511527202</v>
      </c>
      <c r="G23" s="40" t="s">
        <v>330</v>
      </c>
      <c r="H23" s="40" t="s">
        <v>93</v>
      </c>
      <c r="I23" s="43">
        <v>39500</v>
      </c>
      <c r="J23" s="43">
        <v>7680</v>
      </c>
      <c r="K23" s="43">
        <v>0</v>
      </c>
      <c r="L23" s="43">
        <v>3033.6</v>
      </c>
      <c r="M23" s="42">
        <v>4.0000000000000002E-4</v>
      </c>
      <c r="N23" s="42">
        <v>1.2651799384400877E-2</v>
      </c>
      <c r="O23" s="42">
        <v>2.9201941717348517E-3</v>
      </c>
      <c r="P23" s="40" t="s">
        <v>7</v>
      </c>
    </row>
    <row r="24" spans="1:16" x14ac:dyDescent="0.2">
      <c r="A24" s="48"/>
      <c r="B24" s="40" t="s">
        <v>331</v>
      </c>
      <c r="C24" s="41">
        <v>777037</v>
      </c>
      <c r="D24" s="40" t="s">
        <v>137</v>
      </c>
      <c r="E24" s="40" t="s">
        <v>174</v>
      </c>
      <c r="F24" s="41">
        <v>520022732</v>
      </c>
      <c r="G24" s="40" t="s">
        <v>207</v>
      </c>
      <c r="H24" s="40" t="s">
        <v>93</v>
      </c>
      <c r="I24" s="43">
        <v>154394</v>
      </c>
      <c r="J24" s="43">
        <v>2590</v>
      </c>
      <c r="K24" s="43">
        <v>0</v>
      </c>
      <c r="L24" s="43">
        <v>3998.8</v>
      </c>
      <c r="M24" s="42">
        <v>5.9999999999999995E-4</v>
      </c>
      <c r="N24" s="42">
        <v>1.6677220259210916E-2</v>
      </c>
      <c r="O24" s="42">
        <v>3.8493118584959538E-3</v>
      </c>
      <c r="P24" s="40" t="s">
        <v>7</v>
      </c>
    </row>
    <row r="25" spans="1:16" x14ac:dyDescent="0.2">
      <c r="A25" s="48"/>
      <c r="B25" s="40" t="s">
        <v>332</v>
      </c>
      <c r="C25" s="41">
        <v>691212</v>
      </c>
      <c r="D25" s="40" t="s">
        <v>137</v>
      </c>
      <c r="E25" s="40" t="s">
        <v>174</v>
      </c>
      <c r="F25" s="41">
        <v>520007030</v>
      </c>
      <c r="G25" s="40" t="s">
        <v>175</v>
      </c>
      <c r="H25" s="40" t="s">
        <v>93</v>
      </c>
      <c r="I25" s="43">
        <v>786404</v>
      </c>
      <c r="J25" s="43">
        <v>2094</v>
      </c>
      <c r="K25" s="43">
        <v>0</v>
      </c>
      <c r="L25" s="43">
        <v>16467.3</v>
      </c>
      <c r="M25" s="42">
        <v>6.9999999999999999E-4</v>
      </c>
      <c r="N25" s="42">
        <v>6.8677800633816108E-2</v>
      </c>
      <c r="O25" s="42">
        <v>1.5851698801493053E-2</v>
      </c>
      <c r="P25" s="40" t="s">
        <v>7</v>
      </c>
    </row>
    <row r="26" spans="1:16" x14ac:dyDescent="0.2">
      <c r="A26" s="48"/>
      <c r="B26" s="40" t="s">
        <v>333</v>
      </c>
      <c r="C26" s="41">
        <v>604611</v>
      </c>
      <c r="D26" s="40" t="s">
        <v>137</v>
      </c>
      <c r="E26" s="40" t="s">
        <v>174</v>
      </c>
      <c r="F26" s="41">
        <v>520018078</v>
      </c>
      <c r="G26" s="40" t="s">
        <v>175</v>
      </c>
      <c r="H26" s="40" t="s">
        <v>93</v>
      </c>
      <c r="I26" s="43">
        <v>617947</v>
      </c>
      <c r="J26" s="43">
        <v>3345</v>
      </c>
      <c r="K26" s="43">
        <v>0</v>
      </c>
      <c r="L26" s="43">
        <v>20670.330000000002</v>
      </c>
      <c r="M26" s="42">
        <v>4.0000000000000002E-4</v>
      </c>
      <c r="N26" s="42">
        <v>8.6206773592221453E-2</v>
      </c>
      <c r="O26" s="42">
        <v>1.9897605878769799E-2</v>
      </c>
      <c r="P26" s="40" t="s">
        <v>7</v>
      </c>
    </row>
    <row r="27" spans="1:16" x14ac:dyDescent="0.2">
      <c r="A27" s="48"/>
      <c r="B27" s="40" t="s">
        <v>334</v>
      </c>
      <c r="C27" s="41">
        <v>695437</v>
      </c>
      <c r="D27" s="40" t="s">
        <v>137</v>
      </c>
      <c r="E27" s="40" t="s">
        <v>174</v>
      </c>
      <c r="F27" s="41">
        <v>520000522</v>
      </c>
      <c r="G27" s="40" t="s">
        <v>175</v>
      </c>
      <c r="H27" s="40" t="s">
        <v>93</v>
      </c>
      <c r="I27" s="43">
        <v>66539</v>
      </c>
      <c r="J27" s="43">
        <v>12000</v>
      </c>
      <c r="K27" s="43">
        <v>0</v>
      </c>
      <c r="L27" s="43">
        <v>7984.68</v>
      </c>
      <c r="M27" s="42">
        <v>2.9999999999999997E-4</v>
      </c>
      <c r="N27" s="42">
        <v>3.3300556931908622E-2</v>
      </c>
      <c r="O27" s="42">
        <v>7.6861867085864441E-3</v>
      </c>
      <c r="P27" s="40" t="s">
        <v>7</v>
      </c>
    </row>
    <row r="28" spans="1:16" x14ac:dyDescent="0.2">
      <c r="A28" s="48"/>
      <c r="B28" s="40" t="s">
        <v>335</v>
      </c>
      <c r="C28" s="41">
        <v>662577</v>
      </c>
      <c r="D28" s="40" t="s">
        <v>137</v>
      </c>
      <c r="E28" s="40" t="s">
        <v>174</v>
      </c>
      <c r="F28" s="41">
        <v>520000118</v>
      </c>
      <c r="G28" s="40" t="s">
        <v>175</v>
      </c>
      <c r="H28" s="40" t="s">
        <v>93</v>
      </c>
      <c r="I28" s="43">
        <v>603456</v>
      </c>
      <c r="J28" s="43">
        <v>3210</v>
      </c>
      <c r="K28" s="43">
        <v>0</v>
      </c>
      <c r="L28" s="43">
        <v>19370.939999999999</v>
      </c>
      <c r="M28" s="42">
        <v>4.0000000000000002E-4</v>
      </c>
      <c r="N28" s="42">
        <v>8.0787594530348866E-2</v>
      </c>
      <c r="O28" s="42">
        <v>1.8646791300443534E-2</v>
      </c>
      <c r="P28" s="40" t="s">
        <v>7</v>
      </c>
    </row>
    <row r="29" spans="1:16" x14ac:dyDescent="0.2">
      <c r="A29" s="48"/>
      <c r="B29" s="40" t="s">
        <v>336</v>
      </c>
      <c r="C29" s="41">
        <v>767012</v>
      </c>
      <c r="D29" s="40" t="s">
        <v>137</v>
      </c>
      <c r="E29" s="40" t="s">
        <v>174</v>
      </c>
      <c r="F29" s="41">
        <v>520017450</v>
      </c>
      <c r="G29" s="40" t="s">
        <v>200</v>
      </c>
      <c r="H29" s="40" t="s">
        <v>93</v>
      </c>
      <c r="I29" s="43">
        <v>53666.5</v>
      </c>
      <c r="J29" s="43">
        <v>4023</v>
      </c>
      <c r="K29" s="43">
        <v>0</v>
      </c>
      <c r="L29" s="43">
        <v>2159</v>
      </c>
      <c r="M29" s="42">
        <v>2.0000000000000001E-4</v>
      </c>
      <c r="N29" s="42">
        <v>9.0042309041803454E-3</v>
      </c>
      <c r="O29" s="42">
        <v>2.0782895624919385E-3</v>
      </c>
      <c r="P29" s="40" t="s">
        <v>7</v>
      </c>
    </row>
    <row r="30" spans="1:16" x14ac:dyDescent="0.2">
      <c r="A30" s="48"/>
      <c r="B30" s="40" t="s">
        <v>337</v>
      </c>
      <c r="C30" s="41">
        <v>585018</v>
      </c>
      <c r="D30" s="40" t="s">
        <v>137</v>
      </c>
      <c r="E30" s="40" t="s">
        <v>174</v>
      </c>
      <c r="F30" s="41">
        <v>520033986</v>
      </c>
      <c r="G30" s="40" t="s">
        <v>200</v>
      </c>
      <c r="H30" s="40" t="s">
        <v>93</v>
      </c>
      <c r="I30" s="43">
        <v>114654.5</v>
      </c>
      <c r="J30" s="43">
        <v>3534</v>
      </c>
      <c r="K30" s="43">
        <v>53.71</v>
      </c>
      <c r="L30" s="43">
        <v>4105.6000000000004</v>
      </c>
      <c r="M30" s="42">
        <v>5.0000000000000001E-4</v>
      </c>
      <c r="N30" s="42">
        <v>1.712263566475351E-2</v>
      </c>
      <c r="O30" s="42">
        <v>3.952119327358455E-3</v>
      </c>
      <c r="P30" s="40" t="s">
        <v>7</v>
      </c>
    </row>
    <row r="31" spans="1:16" x14ac:dyDescent="0.2">
      <c r="A31" s="48"/>
      <c r="B31" s="40" t="s">
        <v>338</v>
      </c>
      <c r="C31" s="41">
        <v>230011</v>
      </c>
      <c r="D31" s="40" t="s">
        <v>137</v>
      </c>
      <c r="E31" s="40" t="s">
        <v>174</v>
      </c>
      <c r="F31" s="41">
        <v>520031931</v>
      </c>
      <c r="G31" s="40" t="s">
        <v>211</v>
      </c>
      <c r="H31" s="40" t="s">
        <v>93</v>
      </c>
      <c r="I31" s="43">
        <v>512372.6</v>
      </c>
      <c r="J31" s="43">
        <v>513.9</v>
      </c>
      <c r="K31" s="43">
        <v>0</v>
      </c>
      <c r="L31" s="43">
        <v>2633.08</v>
      </c>
      <c r="M31" s="42">
        <v>2.0000000000000001E-4</v>
      </c>
      <c r="N31" s="42">
        <v>1.0981408202491516E-2</v>
      </c>
      <c r="O31" s="42">
        <v>2.5346469111654809E-3</v>
      </c>
      <c r="P31" s="40" t="s">
        <v>7</v>
      </c>
    </row>
    <row r="32" spans="1:16" x14ac:dyDescent="0.2">
      <c r="A32" s="48"/>
      <c r="B32" s="1" t="s">
        <v>339</v>
      </c>
      <c r="C32" s="1" t="s">
        <v>7</v>
      </c>
      <c r="D32" s="1" t="s">
        <v>7</v>
      </c>
      <c r="E32" s="1" t="s">
        <v>7</v>
      </c>
      <c r="F32" s="1" t="s">
        <v>7</v>
      </c>
      <c r="G32" s="1" t="s">
        <v>7</v>
      </c>
      <c r="H32" s="1" t="s">
        <v>7</v>
      </c>
      <c r="I32" s="39">
        <v>4000827.49</v>
      </c>
      <c r="J32" s="1" t="s">
        <v>7</v>
      </c>
      <c r="K32" s="39">
        <v>32.130000000000003</v>
      </c>
      <c r="L32" s="39">
        <v>37929.18</v>
      </c>
      <c r="M32" s="1" t="s">
        <v>7</v>
      </c>
      <c r="N32" s="38">
        <v>0.15818577801121772</v>
      </c>
      <c r="O32" s="38">
        <v>3.6511263968447422E-2</v>
      </c>
      <c r="P32" s="1" t="s">
        <v>7</v>
      </c>
    </row>
    <row r="33" spans="1:16" x14ac:dyDescent="0.2">
      <c r="A33" s="48"/>
      <c r="B33" s="40" t="s">
        <v>340</v>
      </c>
      <c r="C33" s="41">
        <v>445015</v>
      </c>
      <c r="D33" s="40" t="s">
        <v>137</v>
      </c>
      <c r="E33" s="40" t="s">
        <v>174</v>
      </c>
      <c r="F33" s="41">
        <v>520039413</v>
      </c>
      <c r="G33" s="40" t="s">
        <v>341</v>
      </c>
      <c r="H33" s="40" t="s">
        <v>93</v>
      </c>
      <c r="I33" s="43">
        <v>18000</v>
      </c>
      <c r="J33" s="43">
        <v>9445</v>
      </c>
      <c r="K33" s="43">
        <v>0</v>
      </c>
      <c r="L33" s="43">
        <v>1700.1</v>
      </c>
      <c r="M33" s="42">
        <v>2.9999999999999997E-4</v>
      </c>
      <c r="N33" s="42">
        <v>7.0903626494659587E-3</v>
      </c>
      <c r="O33" s="42">
        <v>1.6365447360780661E-3</v>
      </c>
      <c r="P33" s="40" t="s">
        <v>7</v>
      </c>
    </row>
    <row r="34" spans="1:16" x14ac:dyDescent="0.2">
      <c r="A34" s="48"/>
      <c r="B34" s="40" t="s">
        <v>342</v>
      </c>
      <c r="C34" s="41">
        <v>256016</v>
      </c>
      <c r="D34" s="40" t="s">
        <v>137</v>
      </c>
      <c r="E34" s="40" t="s">
        <v>174</v>
      </c>
      <c r="F34" s="41">
        <v>520036690</v>
      </c>
      <c r="G34" s="40" t="s">
        <v>341</v>
      </c>
      <c r="H34" s="40" t="s">
        <v>93</v>
      </c>
      <c r="I34" s="43">
        <v>7999.08</v>
      </c>
      <c r="J34" s="43">
        <v>37980</v>
      </c>
      <c r="K34" s="43">
        <v>0</v>
      </c>
      <c r="L34" s="43">
        <v>3038.05</v>
      </c>
      <c r="M34" s="42">
        <v>5.0000000000000001E-4</v>
      </c>
      <c r="N34" s="42">
        <v>1.267035835963182E-2</v>
      </c>
      <c r="O34" s="42">
        <v>2.9244778162707897E-3</v>
      </c>
      <c r="P34" s="40" t="s">
        <v>7</v>
      </c>
    </row>
    <row r="35" spans="1:16" x14ac:dyDescent="0.2">
      <c r="A35" s="48"/>
      <c r="B35" s="40" t="s">
        <v>343</v>
      </c>
      <c r="C35" s="41">
        <v>1090315</v>
      </c>
      <c r="D35" s="40" t="s">
        <v>137</v>
      </c>
      <c r="E35" s="40" t="s">
        <v>174</v>
      </c>
      <c r="F35" s="41">
        <v>511399388</v>
      </c>
      <c r="G35" s="40" t="s">
        <v>269</v>
      </c>
      <c r="H35" s="40" t="s">
        <v>93</v>
      </c>
      <c r="I35" s="43">
        <v>4300</v>
      </c>
      <c r="J35" s="43">
        <v>30230</v>
      </c>
      <c r="K35" s="43">
        <v>0</v>
      </c>
      <c r="L35" s="43">
        <v>1299.8900000000001</v>
      </c>
      <c r="M35" s="42">
        <v>2.0000000000000001E-4</v>
      </c>
      <c r="N35" s="42">
        <v>5.4212643399884162E-3</v>
      </c>
      <c r="O35" s="42">
        <v>1.2512958867010868E-3</v>
      </c>
      <c r="P35" s="40" t="s">
        <v>7</v>
      </c>
    </row>
    <row r="36" spans="1:16" x14ac:dyDescent="0.2">
      <c r="A36" s="48"/>
      <c r="B36" s="40" t="s">
        <v>344</v>
      </c>
      <c r="C36" s="41">
        <v>434019</v>
      </c>
      <c r="D36" s="40" t="s">
        <v>137</v>
      </c>
      <c r="E36" s="40" t="s">
        <v>174</v>
      </c>
      <c r="F36" s="41">
        <v>520039298</v>
      </c>
      <c r="G36" s="40" t="s">
        <v>269</v>
      </c>
      <c r="H36" s="40" t="s">
        <v>93</v>
      </c>
      <c r="I36" s="43">
        <v>62303</v>
      </c>
      <c r="J36" s="43">
        <v>2005</v>
      </c>
      <c r="K36" s="43">
        <v>0</v>
      </c>
      <c r="L36" s="43">
        <v>1249.17</v>
      </c>
      <c r="M36" s="42">
        <v>2.0000000000000001E-4</v>
      </c>
      <c r="N36" s="42">
        <v>5.2097337279180004E-3</v>
      </c>
      <c r="O36" s="42">
        <v>1.2024719651588954E-3</v>
      </c>
      <c r="P36" s="40" t="s">
        <v>7</v>
      </c>
    </row>
    <row r="37" spans="1:16" x14ac:dyDescent="0.2">
      <c r="A37" s="48"/>
      <c r="B37" s="40" t="s">
        <v>345</v>
      </c>
      <c r="C37" s="41">
        <v>126011</v>
      </c>
      <c r="D37" s="40" t="s">
        <v>137</v>
      </c>
      <c r="E37" s="40" t="s">
        <v>174</v>
      </c>
      <c r="F37" s="41">
        <v>520033234</v>
      </c>
      <c r="G37" s="40" t="s">
        <v>215</v>
      </c>
      <c r="H37" s="40" t="s">
        <v>93</v>
      </c>
      <c r="I37" s="43">
        <v>107086.03</v>
      </c>
      <c r="J37" s="43">
        <v>2459</v>
      </c>
      <c r="K37" s="43">
        <v>32.130000000000003</v>
      </c>
      <c r="L37" s="43">
        <v>2665.37</v>
      </c>
      <c r="M37" s="42">
        <v>6.9999999999999999E-4</v>
      </c>
      <c r="N37" s="42">
        <v>1.1116075463212211E-2</v>
      </c>
      <c r="O37" s="42">
        <v>2.5657298060116434E-3</v>
      </c>
      <c r="P37" s="40" t="s">
        <v>7</v>
      </c>
    </row>
    <row r="38" spans="1:16" x14ac:dyDescent="0.2">
      <c r="A38" s="48"/>
      <c r="B38" s="40" t="s">
        <v>346</v>
      </c>
      <c r="C38" s="41">
        <v>723007</v>
      </c>
      <c r="D38" s="40" t="s">
        <v>137</v>
      </c>
      <c r="E38" s="40" t="s">
        <v>174</v>
      </c>
      <c r="F38" s="41">
        <v>44528798375</v>
      </c>
      <c r="G38" s="40" t="s">
        <v>215</v>
      </c>
      <c r="H38" s="40" t="s">
        <v>93</v>
      </c>
      <c r="I38" s="43">
        <v>46315</v>
      </c>
      <c r="J38" s="43">
        <v>3245</v>
      </c>
      <c r="K38" s="43">
        <v>0</v>
      </c>
      <c r="L38" s="43">
        <v>1502.92</v>
      </c>
      <c r="M38" s="42">
        <v>1.4E-3</v>
      </c>
      <c r="N38" s="42">
        <v>6.2680123717048283E-3</v>
      </c>
      <c r="O38" s="42">
        <v>1.4467359653822995E-3</v>
      </c>
      <c r="P38" s="40" t="s">
        <v>7</v>
      </c>
    </row>
    <row r="39" spans="1:16" x14ac:dyDescent="0.2">
      <c r="A39" s="48"/>
      <c r="B39" s="40" t="s">
        <v>347</v>
      </c>
      <c r="C39" s="41">
        <v>1098920</v>
      </c>
      <c r="D39" s="40" t="s">
        <v>137</v>
      </c>
      <c r="E39" s="40" t="s">
        <v>174</v>
      </c>
      <c r="F39" s="41">
        <v>513821488</v>
      </c>
      <c r="G39" s="40" t="s">
        <v>188</v>
      </c>
      <c r="H39" s="40" t="s">
        <v>93</v>
      </c>
      <c r="I39" s="43">
        <v>142657.75</v>
      </c>
      <c r="J39" s="43">
        <v>2222</v>
      </c>
      <c r="K39" s="43">
        <v>0</v>
      </c>
      <c r="L39" s="43">
        <v>3169.85</v>
      </c>
      <c r="M39" s="42">
        <v>8.0000000000000004E-4</v>
      </c>
      <c r="N39" s="42">
        <v>1.3220037670966219E-2</v>
      </c>
      <c r="O39" s="42">
        <v>3.051350703874512E-3</v>
      </c>
      <c r="P39" s="40" t="s">
        <v>7</v>
      </c>
    </row>
    <row r="40" spans="1:16" x14ac:dyDescent="0.2">
      <c r="A40" s="48"/>
      <c r="B40" s="40" t="s">
        <v>348</v>
      </c>
      <c r="C40" s="41">
        <v>1131523</v>
      </c>
      <c r="D40" s="40" t="s">
        <v>137</v>
      </c>
      <c r="E40" s="40" t="s">
        <v>174</v>
      </c>
      <c r="F40" s="41">
        <v>512719485</v>
      </c>
      <c r="G40" s="40" t="s">
        <v>188</v>
      </c>
      <c r="H40" s="40" t="s">
        <v>93</v>
      </c>
      <c r="I40" s="43">
        <v>31750</v>
      </c>
      <c r="J40" s="43">
        <v>947</v>
      </c>
      <c r="K40" s="43">
        <v>0</v>
      </c>
      <c r="L40" s="43">
        <v>300.67</v>
      </c>
      <c r="M40" s="42">
        <v>2.0000000000000001E-4</v>
      </c>
      <c r="N40" s="42">
        <v>1.2539611421768895E-3</v>
      </c>
      <c r="O40" s="42">
        <v>2.8942997811692969E-4</v>
      </c>
      <c r="P40" s="40" t="s">
        <v>7</v>
      </c>
    </row>
    <row r="41" spans="1:16" x14ac:dyDescent="0.2">
      <c r="A41" s="48"/>
      <c r="B41" s="40" t="s">
        <v>349</v>
      </c>
      <c r="C41" s="41">
        <v>1140573</v>
      </c>
      <c r="D41" s="40" t="s">
        <v>137</v>
      </c>
      <c r="E41" s="40" t="s">
        <v>174</v>
      </c>
      <c r="F41" s="41">
        <v>515327120</v>
      </c>
      <c r="G41" s="40" t="s">
        <v>188</v>
      </c>
      <c r="H41" s="40" t="s">
        <v>93</v>
      </c>
      <c r="I41" s="43">
        <v>76674</v>
      </c>
      <c r="J41" s="43">
        <v>228.7</v>
      </c>
      <c r="K41" s="43">
        <v>0</v>
      </c>
      <c r="L41" s="43">
        <v>175.35</v>
      </c>
      <c r="M41" s="42">
        <v>1E-4</v>
      </c>
      <c r="N41" s="42">
        <v>7.3130703522372557E-4</v>
      </c>
      <c r="O41" s="42">
        <v>1.6879484705093164E-4</v>
      </c>
      <c r="P41" s="40" t="s">
        <v>7</v>
      </c>
    </row>
    <row r="42" spans="1:16" x14ac:dyDescent="0.2">
      <c r="A42" s="48"/>
      <c r="B42" s="40" t="s">
        <v>350</v>
      </c>
      <c r="C42" s="41">
        <v>1159037</v>
      </c>
      <c r="D42" s="40" t="s">
        <v>137</v>
      </c>
      <c r="E42" s="40" t="s">
        <v>174</v>
      </c>
      <c r="F42" s="41">
        <v>513173393</v>
      </c>
      <c r="G42" s="40" t="s">
        <v>351</v>
      </c>
      <c r="H42" s="40" t="s">
        <v>93</v>
      </c>
      <c r="I42" s="43">
        <v>144891</v>
      </c>
      <c r="J42" s="43">
        <v>1680</v>
      </c>
      <c r="K42" s="43">
        <v>0</v>
      </c>
      <c r="L42" s="43">
        <v>2434.17</v>
      </c>
      <c r="M42" s="42">
        <v>6.9999999999999999E-4</v>
      </c>
      <c r="N42" s="42">
        <v>1.0151842862449594E-2</v>
      </c>
      <c r="O42" s="42">
        <v>2.3431728134928219E-3</v>
      </c>
      <c r="P42" s="40" t="s">
        <v>7</v>
      </c>
    </row>
    <row r="43" spans="1:16" x14ac:dyDescent="0.2">
      <c r="A43" s="48"/>
      <c r="B43" s="40" t="s">
        <v>352</v>
      </c>
      <c r="C43" s="41">
        <v>1157403</v>
      </c>
      <c r="D43" s="40" t="s">
        <v>137</v>
      </c>
      <c r="E43" s="40" t="s">
        <v>174</v>
      </c>
      <c r="F43" s="41">
        <v>510706153</v>
      </c>
      <c r="G43" s="40" t="s">
        <v>351</v>
      </c>
      <c r="H43" s="40" t="s">
        <v>93</v>
      </c>
      <c r="I43" s="43">
        <v>132082.20000000001</v>
      </c>
      <c r="J43" s="43">
        <v>1535</v>
      </c>
      <c r="K43" s="43">
        <v>0</v>
      </c>
      <c r="L43" s="43">
        <v>2027.46</v>
      </c>
      <c r="M43" s="42">
        <v>6.9999999999999999E-4</v>
      </c>
      <c r="N43" s="42">
        <v>8.4556359374661806E-3</v>
      </c>
      <c r="O43" s="42">
        <v>1.9516669552431245E-3</v>
      </c>
      <c r="P43" s="40" t="s">
        <v>7</v>
      </c>
    </row>
    <row r="44" spans="1:16" x14ac:dyDescent="0.2">
      <c r="A44" s="48"/>
      <c r="B44" s="40" t="s">
        <v>353</v>
      </c>
      <c r="C44" s="41">
        <v>1156926</v>
      </c>
      <c r="D44" s="40" t="s">
        <v>137</v>
      </c>
      <c r="E44" s="40" t="s">
        <v>174</v>
      </c>
      <c r="F44" s="41">
        <v>515846558</v>
      </c>
      <c r="G44" s="40" t="s">
        <v>285</v>
      </c>
      <c r="H44" s="40" t="s">
        <v>93</v>
      </c>
      <c r="I44" s="43">
        <v>2247466</v>
      </c>
      <c r="J44" s="43">
        <v>109.8</v>
      </c>
      <c r="K44" s="43">
        <v>0</v>
      </c>
      <c r="L44" s="43">
        <v>2467.7199999999998</v>
      </c>
      <c r="M44" s="42">
        <v>1.8E-3</v>
      </c>
      <c r="N44" s="42">
        <v>1.0291765024022195E-2</v>
      </c>
      <c r="O44" s="42">
        <v>2.3754686054435416E-3</v>
      </c>
      <c r="P44" s="40" t="s">
        <v>7</v>
      </c>
    </row>
    <row r="45" spans="1:16" x14ac:dyDescent="0.2">
      <c r="A45" s="48"/>
      <c r="B45" s="40" t="s">
        <v>354</v>
      </c>
      <c r="C45" s="41">
        <v>1134139</v>
      </c>
      <c r="D45" s="40" t="s">
        <v>137</v>
      </c>
      <c r="E45" s="40" t="s">
        <v>174</v>
      </c>
      <c r="F45" s="41">
        <v>201406588</v>
      </c>
      <c r="G45" s="40" t="s">
        <v>285</v>
      </c>
      <c r="H45" s="40" t="s">
        <v>93</v>
      </c>
      <c r="I45" s="43">
        <v>8581</v>
      </c>
      <c r="J45" s="43">
        <v>15800</v>
      </c>
      <c r="K45" s="43">
        <v>0</v>
      </c>
      <c r="L45" s="43">
        <v>1355.8</v>
      </c>
      <c r="M45" s="42">
        <v>2.0000000000000001E-4</v>
      </c>
      <c r="N45" s="42">
        <v>5.6544401389012093E-3</v>
      </c>
      <c r="O45" s="42">
        <v>1.3051157891739557E-3</v>
      </c>
      <c r="P45" s="40" t="s">
        <v>7</v>
      </c>
    </row>
    <row r="46" spans="1:16" x14ac:dyDescent="0.2">
      <c r="A46" s="48"/>
      <c r="B46" s="40" t="s">
        <v>355</v>
      </c>
      <c r="C46" s="41">
        <v>720011</v>
      </c>
      <c r="D46" s="40" t="s">
        <v>137</v>
      </c>
      <c r="E46" s="40" t="s">
        <v>174</v>
      </c>
      <c r="F46" s="41">
        <v>520041146</v>
      </c>
      <c r="G46" s="40" t="s">
        <v>279</v>
      </c>
      <c r="H46" s="40" t="s">
        <v>93</v>
      </c>
      <c r="I46" s="43">
        <v>449194</v>
      </c>
      <c r="J46" s="43">
        <v>765.4</v>
      </c>
      <c r="K46" s="43">
        <v>0</v>
      </c>
      <c r="L46" s="43">
        <v>3438.13</v>
      </c>
      <c r="M46" s="42">
        <v>5.0000000000000001E-4</v>
      </c>
      <c r="N46" s="42">
        <v>1.4338914496799245E-2</v>
      </c>
      <c r="O46" s="42">
        <v>3.3096015254703145E-3</v>
      </c>
      <c r="P46" s="40" t="s">
        <v>7</v>
      </c>
    </row>
    <row r="47" spans="1:16" x14ac:dyDescent="0.2">
      <c r="A47" s="48"/>
      <c r="B47" s="40" t="s">
        <v>356</v>
      </c>
      <c r="C47" s="41">
        <v>1170877</v>
      </c>
      <c r="D47" s="40" t="s">
        <v>137</v>
      </c>
      <c r="E47" s="40" t="s">
        <v>174</v>
      </c>
      <c r="F47" s="41">
        <v>514599943</v>
      </c>
      <c r="G47" s="40" t="s">
        <v>279</v>
      </c>
      <c r="H47" s="40" t="s">
        <v>93</v>
      </c>
      <c r="I47" s="43">
        <v>14000</v>
      </c>
      <c r="J47" s="43">
        <v>8933</v>
      </c>
      <c r="K47" s="43">
        <v>0</v>
      </c>
      <c r="L47" s="43">
        <v>1250.6199999999999</v>
      </c>
      <c r="M47" s="42">
        <v>4.0000000000000002E-4</v>
      </c>
      <c r="N47" s="42">
        <v>5.2157810344539242E-3</v>
      </c>
      <c r="O47" s="42">
        <v>1.2038677594458861E-3</v>
      </c>
      <c r="P47" s="40" t="s">
        <v>7</v>
      </c>
    </row>
    <row r="48" spans="1:16" x14ac:dyDescent="0.2">
      <c r="A48" s="48"/>
      <c r="B48" s="40" t="s">
        <v>357</v>
      </c>
      <c r="C48" s="41">
        <v>1178714</v>
      </c>
      <c r="D48" s="40" t="s">
        <v>137</v>
      </c>
      <c r="E48" s="40" t="s">
        <v>174</v>
      </c>
      <c r="F48" s="41">
        <v>515722536</v>
      </c>
      <c r="G48" s="40" t="s">
        <v>207</v>
      </c>
      <c r="H48" s="40" t="s">
        <v>93</v>
      </c>
      <c r="I48" s="43">
        <v>128500</v>
      </c>
      <c r="J48" s="43">
        <v>1413</v>
      </c>
      <c r="K48" s="43">
        <v>0</v>
      </c>
      <c r="L48" s="43">
        <v>1815.7</v>
      </c>
      <c r="M48" s="42">
        <v>1E-3</v>
      </c>
      <c r="N48" s="42">
        <v>7.5724789498472691E-3</v>
      </c>
      <c r="O48" s="42">
        <v>1.7478232323374771E-3</v>
      </c>
      <c r="P48" s="40" t="s">
        <v>7</v>
      </c>
    </row>
    <row r="49" spans="1:16" x14ac:dyDescent="0.2">
      <c r="A49" s="48"/>
      <c r="B49" s="40" t="s">
        <v>358</v>
      </c>
      <c r="C49" s="41">
        <v>1161264</v>
      </c>
      <c r="D49" s="40" t="s">
        <v>137</v>
      </c>
      <c r="E49" s="40" t="s">
        <v>174</v>
      </c>
      <c r="F49" s="41">
        <v>511344186</v>
      </c>
      <c r="G49" s="40" t="s">
        <v>207</v>
      </c>
      <c r="H49" s="40" t="s">
        <v>93</v>
      </c>
      <c r="I49" s="43">
        <v>3350</v>
      </c>
      <c r="J49" s="43">
        <v>23550</v>
      </c>
      <c r="K49" s="43">
        <v>0</v>
      </c>
      <c r="L49" s="43">
        <v>788.92</v>
      </c>
      <c r="M49" s="42">
        <v>2.0000000000000001E-4</v>
      </c>
      <c r="N49" s="42">
        <v>3.2902352222908557E-3</v>
      </c>
      <c r="O49" s="42">
        <v>7.5942760613299679E-4</v>
      </c>
      <c r="P49" s="40" t="s">
        <v>7</v>
      </c>
    </row>
    <row r="50" spans="1:16" x14ac:dyDescent="0.2">
      <c r="A50" s="48"/>
      <c r="B50" s="40" t="s">
        <v>359</v>
      </c>
      <c r="C50" s="41">
        <v>1087022</v>
      </c>
      <c r="D50" s="40" t="s">
        <v>137</v>
      </c>
      <c r="E50" s="40" t="s">
        <v>174</v>
      </c>
      <c r="F50" s="41">
        <v>512157603</v>
      </c>
      <c r="G50" s="40" t="s">
        <v>207</v>
      </c>
      <c r="H50" s="40" t="s">
        <v>93</v>
      </c>
      <c r="I50" s="43">
        <v>2500</v>
      </c>
      <c r="J50" s="43">
        <v>55990</v>
      </c>
      <c r="K50" s="43">
        <v>0</v>
      </c>
      <c r="L50" s="43">
        <v>1399.75</v>
      </c>
      <c r="M50" s="42">
        <v>2.0000000000000001E-4</v>
      </c>
      <c r="N50" s="42">
        <v>5.8377360852832046E-3</v>
      </c>
      <c r="O50" s="42">
        <v>1.3474227953210241E-3</v>
      </c>
      <c r="P50" s="40" t="s">
        <v>7</v>
      </c>
    </row>
    <row r="51" spans="1:16" x14ac:dyDescent="0.2">
      <c r="A51" s="48"/>
      <c r="B51" s="40" t="s">
        <v>360</v>
      </c>
      <c r="C51" s="41">
        <v>763011</v>
      </c>
      <c r="D51" s="40" t="s">
        <v>137</v>
      </c>
      <c r="E51" s="40" t="s">
        <v>174</v>
      </c>
      <c r="F51" s="41">
        <v>520029026</v>
      </c>
      <c r="G51" s="40" t="s">
        <v>175</v>
      </c>
      <c r="H51" s="40" t="s">
        <v>93</v>
      </c>
      <c r="I51" s="43">
        <v>13436.61</v>
      </c>
      <c r="J51" s="43">
        <v>14220</v>
      </c>
      <c r="K51" s="43">
        <v>0</v>
      </c>
      <c r="L51" s="43">
        <v>1910.69</v>
      </c>
      <c r="M51" s="42">
        <v>4.0000000000000002E-4</v>
      </c>
      <c r="N51" s="42">
        <v>7.9686400862938132E-3</v>
      </c>
      <c r="O51" s="42">
        <v>1.8392621973866246E-3</v>
      </c>
      <c r="P51" s="40" t="s">
        <v>7</v>
      </c>
    </row>
    <row r="52" spans="1:16" x14ac:dyDescent="0.2">
      <c r="A52" s="48"/>
      <c r="B52" s="40" t="s">
        <v>361</v>
      </c>
      <c r="C52" s="41">
        <v>224014</v>
      </c>
      <c r="D52" s="40" t="s">
        <v>137</v>
      </c>
      <c r="E52" s="40" t="s">
        <v>174</v>
      </c>
      <c r="F52" s="41">
        <v>520036120</v>
      </c>
      <c r="G52" s="40" t="s">
        <v>200</v>
      </c>
      <c r="H52" s="40" t="s">
        <v>93</v>
      </c>
      <c r="I52" s="43">
        <v>28030.28</v>
      </c>
      <c r="J52" s="43">
        <v>7980</v>
      </c>
      <c r="K52" s="43">
        <v>0</v>
      </c>
      <c r="L52" s="43">
        <v>2236.8200000000002</v>
      </c>
      <c r="M52" s="42">
        <v>4.0000000000000002E-4</v>
      </c>
      <c r="N52" s="42">
        <v>9.3287835901290795E-3</v>
      </c>
      <c r="O52" s="42">
        <v>2.1532003979496147E-3</v>
      </c>
      <c r="P52" s="40" t="s">
        <v>7</v>
      </c>
    </row>
    <row r="53" spans="1:16" x14ac:dyDescent="0.2">
      <c r="A53" s="48"/>
      <c r="B53" s="40" t="s">
        <v>362</v>
      </c>
      <c r="C53" s="41">
        <v>1081165</v>
      </c>
      <c r="D53" s="40" t="s">
        <v>137</v>
      </c>
      <c r="E53" s="40" t="s">
        <v>174</v>
      </c>
      <c r="F53" s="41">
        <v>520029984</v>
      </c>
      <c r="G53" s="40" t="s">
        <v>200</v>
      </c>
      <c r="H53" s="40" t="s">
        <v>93</v>
      </c>
      <c r="I53" s="43">
        <v>331711</v>
      </c>
      <c r="J53" s="43">
        <v>513.1</v>
      </c>
      <c r="K53" s="43">
        <v>0</v>
      </c>
      <c r="L53" s="43">
        <v>1702.01</v>
      </c>
      <c r="M53" s="42">
        <v>2.9999999999999997E-4</v>
      </c>
      <c r="N53" s="42">
        <v>7.0983284118684526E-3</v>
      </c>
      <c r="O53" s="42">
        <v>1.6383833340698954E-3</v>
      </c>
      <c r="P53" s="40" t="s">
        <v>7</v>
      </c>
    </row>
    <row r="54" spans="1:16" x14ac:dyDescent="0.2">
      <c r="A54" s="48"/>
      <c r="B54" s="40" t="s">
        <v>363</v>
      </c>
      <c r="C54" s="41">
        <v>475020</v>
      </c>
      <c r="D54" s="40" t="s">
        <v>137</v>
      </c>
      <c r="E54" s="40" t="s">
        <v>174</v>
      </c>
      <c r="F54" s="41">
        <v>550013098</v>
      </c>
      <c r="G54" s="40" t="s">
        <v>247</v>
      </c>
      <c r="H54" s="40" t="s">
        <v>93</v>
      </c>
      <c r="I54" s="43">
        <v>0.54</v>
      </c>
      <c r="J54" s="43">
        <v>672.3</v>
      </c>
      <c r="K54" s="43">
        <v>0</v>
      </c>
      <c r="L54" s="43">
        <v>0</v>
      </c>
      <c r="M54" s="42">
        <v>0</v>
      </c>
      <c r="N54" s="42">
        <v>0</v>
      </c>
      <c r="O54" s="42">
        <v>0</v>
      </c>
      <c r="P54" s="40" t="s">
        <v>7</v>
      </c>
    </row>
    <row r="55" spans="1:16" x14ac:dyDescent="0.2">
      <c r="A55" s="48"/>
      <c r="B55" s="1" t="s">
        <v>364</v>
      </c>
      <c r="C55" s="1" t="s">
        <v>7</v>
      </c>
      <c r="D55" s="1" t="s">
        <v>7</v>
      </c>
      <c r="E55" s="1" t="s">
        <v>7</v>
      </c>
      <c r="F55" s="1" t="s">
        <v>7</v>
      </c>
      <c r="G55" s="1" t="s">
        <v>7</v>
      </c>
      <c r="H55" s="1" t="s">
        <v>7</v>
      </c>
      <c r="I55" s="39">
        <v>1578938.7500000002</v>
      </c>
      <c r="J55" s="1" t="s">
        <v>7</v>
      </c>
      <c r="K55" s="39">
        <v>0</v>
      </c>
      <c r="L55" s="39">
        <v>6455.8300000000008</v>
      </c>
      <c r="M55" s="1" t="s">
        <v>7</v>
      </c>
      <c r="N55" s="38">
        <v>2.6924402037116539E-2</v>
      </c>
      <c r="O55" s="38">
        <v>6.2144900908857499E-3</v>
      </c>
      <c r="P55" s="1" t="s">
        <v>7</v>
      </c>
    </row>
    <row r="56" spans="1:16" x14ac:dyDescent="0.2">
      <c r="A56" s="48"/>
      <c r="B56" s="40" t="s">
        <v>365</v>
      </c>
      <c r="C56" s="41">
        <v>1141324</v>
      </c>
      <c r="D56" s="40" t="s">
        <v>137</v>
      </c>
      <c r="E56" s="40" t="s">
        <v>174</v>
      </c>
      <c r="F56" s="41">
        <v>980376008</v>
      </c>
      <c r="G56" s="40" t="s">
        <v>366</v>
      </c>
      <c r="H56" s="40" t="s">
        <v>93</v>
      </c>
      <c r="I56" s="43">
        <v>2297</v>
      </c>
      <c r="J56" s="43">
        <v>4080</v>
      </c>
      <c r="K56" s="43">
        <v>0</v>
      </c>
      <c r="L56" s="43">
        <v>93.72</v>
      </c>
      <c r="M56" s="42">
        <v>1E-4</v>
      </c>
      <c r="N56" s="42">
        <v>3.9086453003232141E-4</v>
      </c>
      <c r="O56" s="42">
        <v>9.0216441777093319E-5</v>
      </c>
      <c r="P56" s="40" t="s">
        <v>7</v>
      </c>
    </row>
    <row r="57" spans="1:16" x14ac:dyDescent="0.2">
      <c r="A57" s="48"/>
      <c r="B57" s="40" t="s">
        <v>367</v>
      </c>
      <c r="C57" s="41">
        <v>1171230</v>
      </c>
      <c r="D57" s="40" t="s">
        <v>137</v>
      </c>
      <c r="E57" s="40" t="s">
        <v>174</v>
      </c>
      <c r="F57" s="41">
        <v>540299518</v>
      </c>
      <c r="G57" s="40" t="s">
        <v>368</v>
      </c>
      <c r="H57" s="40" t="s">
        <v>93</v>
      </c>
      <c r="I57" s="43">
        <v>630851</v>
      </c>
      <c r="J57" s="43">
        <v>320.5</v>
      </c>
      <c r="K57" s="43">
        <v>0</v>
      </c>
      <c r="L57" s="43">
        <v>2021.88</v>
      </c>
      <c r="M57" s="42">
        <v>0.15629999999999999</v>
      </c>
      <c r="N57" s="42">
        <v>8.4323642336934495E-3</v>
      </c>
      <c r="O57" s="42">
        <v>1.9462955537800839E-3</v>
      </c>
      <c r="P57" s="40" t="s">
        <v>7</v>
      </c>
    </row>
    <row r="58" spans="1:16" x14ac:dyDescent="0.2">
      <c r="A58" s="48"/>
      <c r="B58" s="40" t="s">
        <v>369</v>
      </c>
      <c r="C58" s="41">
        <v>1129451</v>
      </c>
      <c r="D58" s="40" t="s">
        <v>137</v>
      </c>
      <c r="E58" s="40" t="s">
        <v>174</v>
      </c>
      <c r="F58" s="41">
        <v>1522277</v>
      </c>
      <c r="G58" s="40" t="s">
        <v>370</v>
      </c>
      <c r="H58" s="40" t="s">
        <v>93</v>
      </c>
      <c r="I58" s="43">
        <v>0.66</v>
      </c>
      <c r="J58" s="43">
        <v>3183</v>
      </c>
      <c r="K58" s="43">
        <v>0</v>
      </c>
      <c r="L58" s="43">
        <v>0.02</v>
      </c>
      <c r="M58" s="42">
        <v>0</v>
      </c>
      <c r="N58" s="42">
        <v>8.3411124633444608E-8</v>
      </c>
      <c r="O58" s="42">
        <v>1.9252334992977664E-8</v>
      </c>
      <c r="P58" s="40" t="s">
        <v>7</v>
      </c>
    </row>
    <row r="59" spans="1:16" x14ac:dyDescent="0.2">
      <c r="A59" s="48"/>
      <c r="B59" s="40" t="s">
        <v>371</v>
      </c>
      <c r="C59" s="41">
        <v>1177450</v>
      </c>
      <c r="D59" s="40" t="s">
        <v>137</v>
      </c>
      <c r="E59" s="40" t="s">
        <v>174</v>
      </c>
      <c r="F59" s="41">
        <v>515679405</v>
      </c>
      <c r="G59" s="40" t="s">
        <v>321</v>
      </c>
      <c r="H59" s="40" t="s">
        <v>93</v>
      </c>
      <c r="I59" s="43">
        <v>21200</v>
      </c>
      <c r="J59" s="43">
        <v>550</v>
      </c>
      <c r="K59" s="43">
        <v>0</v>
      </c>
      <c r="L59" s="43">
        <v>116.6</v>
      </c>
      <c r="M59" s="42">
        <v>1.6999999999999999E-3</v>
      </c>
      <c r="N59" s="42">
        <v>4.8628685661298204E-4</v>
      </c>
      <c r="O59" s="42">
        <v>1.1224111300905976E-4</v>
      </c>
      <c r="P59" s="40" t="s">
        <v>7</v>
      </c>
    </row>
    <row r="60" spans="1:16" x14ac:dyDescent="0.2">
      <c r="A60" s="48"/>
      <c r="B60" s="40" t="s">
        <v>372</v>
      </c>
      <c r="C60" s="41">
        <v>1173145</v>
      </c>
      <c r="D60" s="40" t="s">
        <v>137</v>
      </c>
      <c r="E60" s="40" t="s">
        <v>174</v>
      </c>
      <c r="F60" s="41">
        <v>515116192</v>
      </c>
      <c r="G60" s="40" t="s">
        <v>321</v>
      </c>
      <c r="H60" s="40" t="s">
        <v>93</v>
      </c>
      <c r="I60" s="43">
        <v>8580</v>
      </c>
      <c r="J60" s="43">
        <v>1610</v>
      </c>
      <c r="K60" s="43">
        <v>0</v>
      </c>
      <c r="L60" s="43">
        <v>138.13999999999999</v>
      </c>
      <c r="M60" s="42">
        <v>2.2000000000000001E-3</v>
      </c>
      <c r="N60" s="42">
        <v>5.7612063784320182E-4</v>
      </c>
      <c r="O60" s="42">
        <v>1.329758777964967E-4</v>
      </c>
      <c r="P60" s="40" t="s">
        <v>7</v>
      </c>
    </row>
    <row r="61" spans="1:16" x14ac:dyDescent="0.2">
      <c r="A61" s="48"/>
      <c r="B61" s="40" t="s">
        <v>373</v>
      </c>
      <c r="C61" s="41">
        <v>1140946</v>
      </c>
      <c r="D61" s="40" t="s">
        <v>137</v>
      </c>
      <c r="E61" s="40" t="s">
        <v>174</v>
      </c>
      <c r="F61" s="41">
        <v>510512056</v>
      </c>
      <c r="G61" s="40" t="s">
        <v>269</v>
      </c>
      <c r="H61" s="40" t="s">
        <v>93</v>
      </c>
      <c r="I61" s="43">
        <v>67142</v>
      </c>
      <c r="J61" s="43">
        <v>614.4</v>
      </c>
      <c r="K61" s="43">
        <v>0</v>
      </c>
      <c r="L61" s="43">
        <v>412.52</v>
      </c>
      <c r="M61" s="42">
        <v>1.2999999999999999E-3</v>
      </c>
      <c r="N61" s="42">
        <v>1.7204378566894284E-3</v>
      </c>
      <c r="O61" s="42">
        <v>3.9709866156515723E-4</v>
      </c>
      <c r="P61" s="40" t="s">
        <v>7</v>
      </c>
    </row>
    <row r="62" spans="1:16" x14ac:dyDescent="0.2">
      <c r="A62" s="48"/>
      <c r="B62" s="40" t="s">
        <v>374</v>
      </c>
      <c r="C62" s="41">
        <v>1176114</v>
      </c>
      <c r="D62" s="40" t="s">
        <v>137</v>
      </c>
      <c r="E62" s="40" t="s">
        <v>174</v>
      </c>
      <c r="F62" s="41">
        <v>513764399</v>
      </c>
      <c r="G62" s="40" t="s">
        <v>233</v>
      </c>
      <c r="H62" s="40" t="s">
        <v>93</v>
      </c>
      <c r="I62" s="43">
        <v>11217</v>
      </c>
      <c r="J62" s="43">
        <v>1951</v>
      </c>
      <c r="K62" s="43">
        <v>0</v>
      </c>
      <c r="L62" s="43">
        <v>218.84</v>
      </c>
      <c r="M62" s="42">
        <v>5.0000000000000001E-4</v>
      </c>
      <c r="N62" s="42">
        <v>9.1268452573915087E-4</v>
      </c>
      <c r="O62" s="42">
        <v>2.1065904949316158E-4</v>
      </c>
      <c r="P62" s="40" t="s">
        <v>7</v>
      </c>
    </row>
    <row r="63" spans="1:16" x14ac:dyDescent="0.2">
      <c r="A63" s="48"/>
      <c r="B63" s="40" t="s">
        <v>375</v>
      </c>
      <c r="C63" s="41">
        <v>1177484</v>
      </c>
      <c r="D63" s="40" t="s">
        <v>137</v>
      </c>
      <c r="E63" s="40" t="s">
        <v>174</v>
      </c>
      <c r="F63" s="41">
        <v>512711789</v>
      </c>
      <c r="G63" s="40" t="s">
        <v>351</v>
      </c>
      <c r="H63" s="40" t="s">
        <v>93</v>
      </c>
      <c r="I63" s="43">
        <v>10000</v>
      </c>
      <c r="J63" s="43">
        <v>1399</v>
      </c>
      <c r="K63" s="43">
        <v>0</v>
      </c>
      <c r="L63" s="43">
        <v>139.9</v>
      </c>
      <c r="M63" s="42">
        <v>2.0000000000000001E-4</v>
      </c>
      <c r="N63" s="42">
        <v>5.83460816810945E-4</v>
      </c>
      <c r="O63" s="42">
        <v>1.3467008327587874E-4</v>
      </c>
      <c r="P63" s="40" t="s">
        <v>7</v>
      </c>
    </row>
    <row r="64" spans="1:16" x14ac:dyDescent="0.2">
      <c r="A64" s="48"/>
      <c r="B64" s="40" t="s">
        <v>376</v>
      </c>
      <c r="C64" s="41">
        <v>1175561</v>
      </c>
      <c r="D64" s="40" t="s">
        <v>137</v>
      </c>
      <c r="E64" s="40" t="s">
        <v>174</v>
      </c>
      <c r="F64" s="41">
        <v>514669506</v>
      </c>
      <c r="G64" s="40" t="s">
        <v>330</v>
      </c>
      <c r="H64" s="40" t="s">
        <v>93</v>
      </c>
      <c r="I64" s="43">
        <v>284700</v>
      </c>
      <c r="J64" s="43">
        <v>152.4</v>
      </c>
      <c r="K64" s="43">
        <v>0</v>
      </c>
      <c r="L64" s="43">
        <v>433.88</v>
      </c>
      <c r="M64" s="42">
        <v>2.5999999999999999E-3</v>
      </c>
      <c r="N64" s="42">
        <v>1.8095209377979472E-3</v>
      </c>
      <c r="O64" s="42">
        <v>4.1766015533765738E-4</v>
      </c>
      <c r="P64" s="40" t="s">
        <v>7</v>
      </c>
    </row>
    <row r="65" spans="1:16" x14ac:dyDescent="0.2">
      <c r="A65" s="48"/>
      <c r="B65" s="40" t="s">
        <v>377</v>
      </c>
      <c r="C65" s="41">
        <v>266015</v>
      </c>
      <c r="D65" s="40" t="s">
        <v>137</v>
      </c>
      <c r="E65" s="40" t="s">
        <v>174</v>
      </c>
      <c r="F65" s="41">
        <v>520034984</v>
      </c>
      <c r="G65" s="40" t="s">
        <v>330</v>
      </c>
      <c r="H65" s="40" t="s">
        <v>93</v>
      </c>
      <c r="I65" s="43">
        <v>311727</v>
      </c>
      <c r="J65" s="43">
        <v>185</v>
      </c>
      <c r="K65" s="43">
        <v>0</v>
      </c>
      <c r="L65" s="43">
        <v>576.69000000000005</v>
      </c>
      <c r="M65" s="42">
        <v>6.8999999999999999E-3</v>
      </c>
      <c r="N65" s="42">
        <v>2.4051180732430587E-3</v>
      </c>
      <c r="O65" s="42">
        <v>5.5513145335501449E-4</v>
      </c>
      <c r="P65" s="40" t="s">
        <v>7</v>
      </c>
    </row>
    <row r="66" spans="1:16" x14ac:dyDescent="0.2">
      <c r="A66" s="48"/>
      <c r="B66" s="40" t="s">
        <v>378</v>
      </c>
      <c r="C66" s="41">
        <v>1173228</v>
      </c>
      <c r="D66" s="40" t="s">
        <v>137</v>
      </c>
      <c r="E66" s="40" t="s">
        <v>174</v>
      </c>
      <c r="F66" s="41">
        <v>515559169</v>
      </c>
      <c r="G66" s="40" t="s">
        <v>200</v>
      </c>
      <c r="H66" s="40" t="s">
        <v>93</v>
      </c>
      <c r="I66" s="43">
        <v>111500</v>
      </c>
      <c r="J66" s="43">
        <v>395.1</v>
      </c>
      <c r="K66" s="43">
        <v>0</v>
      </c>
      <c r="L66" s="43">
        <v>440.54</v>
      </c>
      <c r="M66" s="42">
        <v>1.6999999999999999E-3</v>
      </c>
      <c r="N66" s="42">
        <v>1.8372968423008844E-3</v>
      </c>
      <c r="O66" s="42">
        <v>4.2407118289031898E-4</v>
      </c>
      <c r="P66" s="40" t="s">
        <v>7</v>
      </c>
    </row>
    <row r="67" spans="1:16" x14ac:dyDescent="0.2">
      <c r="A67" s="48"/>
      <c r="B67" s="40" t="s">
        <v>379</v>
      </c>
      <c r="C67" s="41">
        <v>1080753</v>
      </c>
      <c r="D67" s="40" t="s">
        <v>137</v>
      </c>
      <c r="E67" s="40" t="s">
        <v>174</v>
      </c>
      <c r="F67" s="41">
        <v>520042219</v>
      </c>
      <c r="G67" s="40" t="s">
        <v>273</v>
      </c>
      <c r="H67" s="40" t="s">
        <v>93</v>
      </c>
      <c r="I67" s="43">
        <v>718</v>
      </c>
      <c r="J67" s="43">
        <v>16260</v>
      </c>
      <c r="K67" s="43">
        <v>0</v>
      </c>
      <c r="L67" s="43">
        <v>116.75</v>
      </c>
      <c r="M67" s="42">
        <v>1E-4</v>
      </c>
      <c r="N67" s="42">
        <v>4.8691244004773289E-4</v>
      </c>
      <c r="O67" s="42">
        <v>1.123855055215071E-4</v>
      </c>
      <c r="P67" s="40" t="s">
        <v>7</v>
      </c>
    </row>
    <row r="68" spans="1:16" x14ac:dyDescent="0.2">
      <c r="A68" s="48"/>
      <c r="B68" s="40" t="s">
        <v>380</v>
      </c>
      <c r="C68" s="41">
        <v>386011</v>
      </c>
      <c r="D68" s="40" t="s">
        <v>137</v>
      </c>
      <c r="E68" s="40" t="s">
        <v>174</v>
      </c>
      <c r="F68" s="41">
        <v>520038266</v>
      </c>
      <c r="G68" s="40" t="s">
        <v>381</v>
      </c>
      <c r="H68" s="40" t="s">
        <v>93</v>
      </c>
      <c r="I68" s="43">
        <v>48249.09</v>
      </c>
      <c r="J68" s="43">
        <v>680</v>
      </c>
      <c r="K68" s="43">
        <v>0</v>
      </c>
      <c r="L68" s="43">
        <v>328.09</v>
      </c>
      <c r="M68" s="42">
        <v>1.6000000000000001E-3</v>
      </c>
      <c r="N68" s="42">
        <v>1.3683177940493419E-3</v>
      </c>
      <c r="O68" s="42">
        <v>3.1582492939230203E-4</v>
      </c>
      <c r="P68" s="40" t="s">
        <v>7</v>
      </c>
    </row>
    <row r="69" spans="1:16" x14ac:dyDescent="0.2">
      <c r="A69" s="48"/>
      <c r="B69" s="40" t="s">
        <v>382</v>
      </c>
      <c r="C69" s="41">
        <v>1147685</v>
      </c>
      <c r="D69" s="40" t="s">
        <v>137</v>
      </c>
      <c r="E69" s="40" t="s">
        <v>174</v>
      </c>
      <c r="F69" s="41">
        <v>515818524</v>
      </c>
      <c r="G69" s="40" t="s">
        <v>383</v>
      </c>
      <c r="H69" s="40" t="s">
        <v>93</v>
      </c>
      <c r="I69" s="43">
        <v>10400</v>
      </c>
      <c r="J69" s="43">
        <v>4004</v>
      </c>
      <c r="K69" s="43">
        <v>0</v>
      </c>
      <c r="L69" s="43">
        <v>416.42</v>
      </c>
      <c r="M69" s="42">
        <v>1E-3</v>
      </c>
      <c r="N69" s="42">
        <v>1.7367030259929502E-3</v>
      </c>
      <c r="O69" s="42">
        <v>4.008528668887879E-4</v>
      </c>
      <c r="P69" s="40" t="s">
        <v>7</v>
      </c>
    </row>
    <row r="70" spans="1:16" x14ac:dyDescent="0.2">
      <c r="A70" s="48"/>
      <c r="B70" s="40" t="s">
        <v>384</v>
      </c>
      <c r="C70" s="41">
        <v>384016</v>
      </c>
      <c r="D70" s="40" t="s">
        <v>137</v>
      </c>
      <c r="E70" s="40" t="s">
        <v>174</v>
      </c>
      <c r="F70" s="41">
        <v>520038530</v>
      </c>
      <c r="G70" s="40" t="s">
        <v>276</v>
      </c>
      <c r="H70" s="40" t="s">
        <v>93</v>
      </c>
      <c r="I70" s="43">
        <v>29801</v>
      </c>
      <c r="J70" s="43">
        <v>2748</v>
      </c>
      <c r="K70" s="43">
        <v>0</v>
      </c>
      <c r="L70" s="43">
        <v>818.93</v>
      </c>
      <c r="M70" s="42">
        <v>8.0000000000000004E-4</v>
      </c>
      <c r="N70" s="42">
        <v>3.4153936148033394E-3</v>
      </c>
      <c r="O70" s="42">
        <v>7.8831573478995982E-4</v>
      </c>
      <c r="P70" s="40" t="s">
        <v>7</v>
      </c>
    </row>
    <row r="71" spans="1:16" x14ac:dyDescent="0.2">
      <c r="A71" s="48"/>
      <c r="B71" s="40" t="s">
        <v>385</v>
      </c>
      <c r="C71" s="41">
        <v>338012</v>
      </c>
      <c r="D71" s="40" t="s">
        <v>137</v>
      </c>
      <c r="E71" s="40" t="s">
        <v>174</v>
      </c>
      <c r="F71" s="41">
        <v>520037805</v>
      </c>
      <c r="G71" s="40" t="s">
        <v>386</v>
      </c>
      <c r="H71" s="40" t="s">
        <v>93</v>
      </c>
      <c r="I71" s="43">
        <v>30556</v>
      </c>
      <c r="J71" s="43">
        <v>598.6</v>
      </c>
      <c r="K71" s="43">
        <v>0</v>
      </c>
      <c r="L71" s="43">
        <v>182.91</v>
      </c>
      <c r="M71" s="42">
        <v>2.3E-3</v>
      </c>
      <c r="N71" s="42">
        <v>7.6283644033516766E-4</v>
      </c>
      <c r="O71" s="42">
        <v>1.760722296782772E-4</v>
      </c>
      <c r="P71" s="40" t="s">
        <v>7</v>
      </c>
    </row>
    <row r="72" spans="1:16" x14ac:dyDescent="0.2">
      <c r="A72" s="48"/>
      <c r="B72" s="1" t="s">
        <v>387</v>
      </c>
      <c r="C72" s="1" t="s">
        <v>7</v>
      </c>
      <c r="D72" s="1" t="s">
        <v>7</v>
      </c>
      <c r="E72" s="1" t="s">
        <v>7</v>
      </c>
      <c r="F72" s="1" t="s">
        <v>7</v>
      </c>
      <c r="G72" s="1" t="s">
        <v>7</v>
      </c>
      <c r="H72" s="1" t="s">
        <v>7</v>
      </c>
      <c r="I72" s="39">
        <v>0</v>
      </c>
      <c r="J72" s="1" t="s">
        <v>7</v>
      </c>
      <c r="K72" s="39">
        <v>0</v>
      </c>
      <c r="L72" s="39">
        <v>0</v>
      </c>
      <c r="M72" s="1" t="s">
        <v>7</v>
      </c>
      <c r="N72" s="38">
        <v>0</v>
      </c>
      <c r="O72" s="38">
        <v>0</v>
      </c>
      <c r="P72" s="1" t="s">
        <v>7</v>
      </c>
    </row>
    <row r="73" spans="1:16" x14ac:dyDescent="0.2">
      <c r="A73" s="48"/>
      <c r="B73" s="1" t="s">
        <v>388</v>
      </c>
      <c r="C73" s="1" t="s">
        <v>7</v>
      </c>
      <c r="D73" s="1" t="s">
        <v>7</v>
      </c>
      <c r="E73" s="1" t="s">
        <v>7</v>
      </c>
      <c r="F73" s="1" t="s">
        <v>7</v>
      </c>
      <c r="G73" s="1" t="s">
        <v>7</v>
      </c>
      <c r="H73" s="1" t="s">
        <v>7</v>
      </c>
      <c r="I73" s="1" t="s">
        <v>7</v>
      </c>
      <c r="J73" s="1" t="s">
        <v>7</v>
      </c>
      <c r="K73" s="1" t="s">
        <v>7</v>
      </c>
      <c r="L73" s="1" t="s">
        <v>7</v>
      </c>
      <c r="M73" s="1" t="s">
        <v>7</v>
      </c>
      <c r="N73" s="1" t="e">
        <v>#VALUE!</v>
      </c>
      <c r="O73" s="1" t="e">
        <v>#VALUE!</v>
      </c>
      <c r="P73" s="1" t="s">
        <v>7</v>
      </c>
    </row>
    <row r="74" spans="1:16" x14ac:dyDescent="0.2">
      <c r="A74" s="48"/>
      <c r="B74" s="1" t="s">
        <v>389</v>
      </c>
      <c r="C74" s="1" t="s">
        <v>7</v>
      </c>
      <c r="D74" s="1" t="s">
        <v>7</v>
      </c>
      <c r="E74" s="1" t="s">
        <v>7</v>
      </c>
      <c r="F74" s="1" t="s">
        <v>7</v>
      </c>
      <c r="G74" s="1" t="s">
        <v>7</v>
      </c>
      <c r="H74" s="1" t="s">
        <v>7</v>
      </c>
      <c r="I74" s="1" t="s">
        <v>7</v>
      </c>
      <c r="J74" s="1" t="s">
        <v>7</v>
      </c>
      <c r="K74" s="1" t="s">
        <v>7</v>
      </c>
      <c r="L74" s="1" t="s">
        <v>7</v>
      </c>
      <c r="M74" s="1" t="s">
        <v>7</v>
      </c>
      <c r="N74" s="1" t="e">
        <v>#VALUE!</v>
      </c>
      <c r="O74" s="1" t="e">
        <v>#VALUE!</v>
      </c>
      <c r="P74" s="1" t="s">
        <v>7</v>
      </c>
    </row>
    <row r="75" spans="1:16" x14ac:dyDescent="0.2">
      <c r="A75" s="48"/>
      <c r="B75" s="1" t="s">
        <v>112</v>
      </c>
      <c r="C75" s="1" t="s">
        <v>7</v>
      </c>
      <c r="D75" s="1" t="s">
        <v>7</v>
      </c>
      <c r="E75" s="1" t="s">
        <v>7</v>
      </c>
      <c r="F75" s="1" t="s">
        <v>7</v>
      </c>
      <c r="G75" s="1" t="s">
        <v>7</v>
      </c>
      <c r="H75" s="1" t="s">
        <v>7</v>
      </c>
      <c r="I75" s="39">
        <v>221046</v>
      </c>
      <c r="J75" s="1" t="s">
        <v>7</v>
      </c>
      <c r="K75" s="39">
        <v>1.05</v>
      </c>
      <c r="L75" s="39">
        <v>87341.04</v>
      </c>
      <c r="M75" s="1" t="s">
        <v>7</v>
      </c>
      <c r="N75" s="38">
        <v>0.36426071865273352</v>
      </c>
      <c r="O75" s="38">
        <v>8.4075948035753079E-2</v>
      </c>
      <c r="P75" s="1" t="s">
        <v>7</v>
      </c>
    </row>
    <row r="76" spans="1:16" x14ac:dyDescent="0.2">
      <c r="A76" s="48"/>
      <c r="B76" s="1" t="s">
        <v>167</v>
      </c>
      <c r="C76" s="1" t="s">
        <v>7</v>
      </c>
      <c r="D76" s="1" t="s">
        <v>7</v>
      </c>
      <c r="E76" s="1" t="s">
        <v>7</v>
      </c>
      <c r="F76" s="1" t="s">
        <v>7</v>
      </c>
      <c r="G76" s="1" t="s">
        <v>7</v>
      </c>
      <c r="H76" s="1" t="s">
        <v>7</v>
      </c>
      <c r="I76" s="39">
        <v>67257</v>
      </c>
      <c r="J76" s="1" t="s">
        <v>7</v>
      </c>
      <c r="K76" s="39">
        <v>0</v>
      </c>
      <c r="L76" s="39">
        <v>14832.21</v>
      </c>
      <c r="M76" s="1" t="s">
        <v>7</v>
      </c>
      <c r="N76" s="38">
        <v>6.1858565844971167E-2</v>
      </c>
      <c r="O76" s="38">
        <v>1.427773378030966E-2</v>
      </c>
      <c r="P76" s="1" t="s">
        <v>7</v>
      </c>
    </row>
    <row r="77" spans="1:16" x14ac:dyDescent="0.2">
      <c r="A77" s="48"/>
      <c r="B77" s="40" t="s">
        <v>390</v>
      </c>
      <c r="C77" s="40" t="s">
        <v>391</v>
      </c>
      <c r="D77" s="40" t="s">
        <v>392</v>
      </c>
      <c r="E77" s="40" t="s">
        <v>298</v>
      </c>
      <c r="F77" s="41">
        <v>520036716</v>
      </c>
      <c r="G77" s="40" t="s">
        <v>393</v>
      </c>
      <c r="H77" s="40" t="s">
        <v>49</v>
      </c>
      <c r="I77" s="43">
        <v>9288</v>
      </c>
      <c r="J77" s="43">
        <v>7815</v>
      </c>
      <c r="K77" s="43">
        <v>0</v>
      </c>
      <c r="L77" s="43">
        <v>2257.42</v>
      </c>
      <c r="M77" s="42">
        <v>2.0000000000000001E-4</v>
      </c>
      <c r="N77" s="42">
        <v>9.4146970485015271E-3</v>
      </c>
      <c r="O77" s="42">
        <v>2.1730303029923819E-3</v>
      </c>
      <c r="P77" s="41">
        <v>60036159</v>
      </c>
    </row>
    <row r="78" spans="1:16" x14ac:dyDescent="0.2">
      <c r="A78" s="48"/>
      <c r="B78" s="40" t="s">
        <v>394</v>
      </c>
      <c r="C78" s="40" t="s">
        <v>395</v>
      </c>
      <c r="D78" s="40" t="s">
        <v>392</v>
      </c>
      <c r="E78" s="40" t="s">
        <v>298</v>
      </c>
      <c r="F78" s="41">
        <v>520015041</v>
      </c>
      <c r="G78" s="40" t="s">
        <v>312</v>
      </c>
      <c r="H78" s="40" t="s">
        <v>49</v>
      </c>
      <c r="I78" s="43">
        <v>13270</v>
      </c>
      <c r="J78" s="43">
        <v>5801</v>
      </c>
      <c r="K78" s="43">
        <v>0</v>
      </c>
      <c r="L78" s="43">
        <v>2394.0500000000002</v>
      </c>
      <c r="M78" s="42">
        <v>1E-4</v>
      </c>
      <c r="N78" s="42">
        <v>9.9845201464349043E-3</v>
      </c>
      <c r="O78" s="42">
        <v>2.3045526294969087E-3</v>
      </c>
      <c r="P78" s="41">
        <v>77624815</v>
      </c>
    </row>
    <row r="79" spans="1:16" x14ac:dyDescent="0.2">
      <c r="A79" s="48"/>
      <c r="B79" s="40" t="s">
        <v>396</v>
      </c>
      <c r="C79" s="40" t="s">
        <v>397</v>
      </c>
      <c r="D79" s="40" t="s">
        <v>174</v>
      </c>
      <c r="E79" s="40" t="s">
        <v>298</v>
      </c>
      <c r="F79" s="41">
        <v>520031808</v>
      </c>
      <c r="G79" s="40" t="s">
        <v>398</v>
      </c>
      <c r="H79" s="40" t="s">
        <v>49</v>
      </c>
      <c r="I79" s="43">
        <v>123</v>
      </c>
      <c r="J79" s="43">
        <v>36</v>
      </c>
      <c r="K79" s="43">
        <v>0</v>
      </c>
      <c r="L79" s="43">
        <v>0.14000000000000001</v>
      </c>
      <c r="M79" s="42">
        <v>0</v>
      </c>
      <c r="N79" s="42">
        <v>5.8387787243411224E-7</v>
      </c>
      <c r="O79" s="42">
        <v>1.3476634495084365E-7</v>
      </c>
      <c r="P79" s="41">
        <v>100040</v>
      </c>
    </row>
    <row r="80" spans="1:16" x14ac:dyDescent="0.2">
      <c r="A80" s="48"/>
      <c r="B80" s="40" t="s">
        <v>399</v>
      </c>
      <c r="C80" s="40" t="s">
        <v>400</v>
      </c>
      <c r="D80" s="40" t="s">
        <v>174</v>
      </c>
      <c r="E80" s="40" t="s">
        <v>298</v>
      </c>
      <c r="F80" s="41">
        <v>511235434</v>
      </c>
      <c r="G80" s="40" t="s">
        <v>398</v>
      </c>
      <c r="H80" s="40" t="s">
        <v>49</v>
      </c>
      <c r="I80" s="43">
        <v>23579</v>
      </c>
      <c r="J80" s="43">
        <v>4569</v>
      </c>
      <c r="K80" s="43">
        <v>0</v>
      </c>
      <c r="L80" s="43">
        <v>3350.48</v>
      </c>
      <c r="M80" s="42">
        <v>5.0000000000000001E-4</v>
      </c>
      <c r="N80" s="42">
        <v>1.3973365243093174E-2</v>
      </c>
      <c r="O80" s="42">
        <v>3.2252281673635897E-3</v>
      </c>
      <c r="P80" s="41">
        <v>1060250</v>
      </c>
    </row>
    <row r="81" spans="1:16" x14ac:dyDescent="0.2">
      <c r="A81" s="48"/>
      <c r="B81" s="40" t="s">
        <v>401</v>
      </c>
      <c r="C81" s="40" t="s">
        <v>402</v>
      </c>
      <c r="D81" s="40" t="s">
        <v>403</v>
      </c>
      <c r="E81" s="40" t="s">
        <v>298</v>
      </c>
      <c r="F81" s="41">
        <v>97405</v>
      </c>
      <c r="G81" s="40" t="s">
        <v>404</v>
      </c>
      <c r="H81" s="40" t="s">
        <v>49</v>
      </c>
      <c r="I81" s="43">
        <v>9054</v>
      </c>
      <c r="J81" s="43">
        <v>14366</v>
      </c>
      <c r="K81" s="43">
        <v>0</v>
      </c>
      <c r="L81" s="43">
        <v>4045.17</v>
      </c>
      <c r="M81" s="42">
        <v>2.9999999999999997E-4</v>
      </c>
      <c r="N81" s="42">
        <v>1.6870608951673555E-2</v>
      </c>
      <c r="O81" s="42">
        <v>3.8939483971771726E-3</v>
      </c>
      <c r="P81" s="41">
        <v>107698</v>
      </c>
    </row>
    <row r="82" spans="1:16" x14ac:dyDescent="0.2">
      <c r="A82" s="48"/>
      <c r="B82" s="40" t="s">
        <v>405</v>
      </c>
      <c r="C82" s="40" t="s">
        <v>406</v>
      </c>
      <c r="D82" s="40" t="s">
        <v>174</v>
      </c>
      <c r="E82" s="40" t="s">
        <v>298</v>
      </c>
      <c r="F82" s="41">
        <v>98889</v>
      </c>
      <c r="G82" s="40" t="s">
        <v>308</v>
      </c>
      <c r="H82" s="40" t="s">
        <v>49</v>
      </c>
      <c r="I82" s="43">
        <v>1243</v>
      </c>
      <c r="J82" s="43">
        <v>15858</v>
      </c>
      <c r="K82" s="43">
        <v>0</v>
      </c>
      <c r="L82" s="43">
        <v>613.03</v>
      </c>
      <c r="M82" s="42">
        <v>0</v>
      </c>
      <c r="N82" s="42">
        <v>2.5566760867020274E-3</v>
      </c>
      <c r="O82" s="42">
        <v>5.9011294603725478E-4</v>
      </c>
      <c r="P82" s="41">
        <v>60342714</v>
      </c>
    </row>
    <row r="83" spans="1:16" x14ac:dyDescent="0.2">
      <c r="A83" s="48"/>
      <c r="B83" s="40" t="s">
        <v>407</v>
      </c>
      <c r="C83" s="40" t="s">
        <v>408</v>
      </c>
      <c r="D83" s="40" t="s">
        <v>174</v>
      </c>
      <c r="E83" s="40" t="s">
        <v>298</v>
      </c>
      <c r="F83" s="41">
        <v>520044132</v>
      </c>
      <c r="G83" s="40" t="s">
        <v>308</v>
      </c>
      <c r="H83" s="40" t="s">
        <v>49</v>
      </c>
      <c r="I83" s="43">
        <v>9500</v>
      </c>
      <c r="J83" s="43">
        <v>3477</v>
      </c>
      <c r="K83" s="43">
        <v>0</v>
      </c>
      <c r="L83" s="43">
        <v>1027.28</v>
      </c>
      <c r="M83" s="42">
        <v>2.9999999999999997E-4</v>
      </c>
      <c r="N83" s="42">
        <v>4.2843290056722482E-3</v>
      </c>
      <c r="O83" s="42">
        <v>9.8887693457930465E-4</v>
      </c>
      <c r="P83" s="41">
        <v>106104</v>
      </c>
    </row>
    <row r="84" spans="1:16" x14ac:dyDescent="0.2">
      <c r="A84" s="48"/>
      <c r="B84" s="40" t="s">
        <v>409</v>
      </c>
      <c r="C84" s="40" t="s">
        <v>410</v>
      </c>
      <c r="D84" s="40" t="s">
        <v>174</v>
      </c>
      <c r="E84" s="40" t="s">
        <v>298</v>
      </c>
      <c r="F84" s="41">
        <v>520036872</v>
      </c>
      <c r="G84" s="40" t="s">
        <v>308</v>
      </c>
      <c r="H84" s="40" t="s">
        <v>49</v>
      </c>
      <c r="I84" s="43">
        <v>1200</v>
      </c>
      <c r="J84" s="43">
        <v>30671</v>
      </c>
      <c r="K84" s="43">
        <v>0</v>
      </c>
      <c r="L84" s="43">
        <v>1144.6400000000001</v>
      </c>
      <c r="M84" s="42">
        <v>0</v>
      </c>
      <c r="N84" s="42">
        <v>4.7737854850213018E-3</v>
      </c>
      <c r="O84" s="42">
        <v>1.1018496363180976E-3</v>
      </c>
      <c r="P84" s="41">
        <v>100487</v>
      </c>
    </row>
    <row r="85" spans="1:16" x14ac:dyDescent="0.2">
      <c r="A85" s="48"/>
      <c r="B85" s="1" t="s">
        <v>166</v>
      </c>
      <c r="C85" s="1" t="s">
        <v>7</v>
      </c>
      <c r="D85" s="1" t="s">
        <v>7</v>
      </c>
      <c r="E85" s="1" t="s">
        <v>7</v>
      </c>
      <c r="F85" s="1" t="s">
        <v>7</v>
      </c>
      <c r="G85" s="1" t="s">
        <v>7</v>
      </c>
      <c r="H85" s="1" t="s">
        <v>7</v>
      </c>
      <c r="I85" s="39">
        <v>153789</v>
      </c>
      <c r="J85" s="1" t="s">
        <v>7</v>
      </c>
      <c r="K85" s="39">
        <v>1.05</v>
      </c>
      <c r="L85" s="39">
        <v>72508.83</v>
      </c>
      <c r="M85" s="1" t="s">
        <v>7</v>
      </c>
      <c r="N85" s="38">
        <v>0.30240215280776239</v>
      </c>
      <c r="O85" s="38">
        <v>6.9798214255443428E-2</v>
      </c>
      <c r="P85" s="1" t="s">
        <v>7</v>
      </c>
    </row>
    <row r="86" spans="1:16" x14ac:dyDescent="0.2">
      <c r="A86" s="48"/>
      <c r="B86" s="40" t="s">
        <v>411</v>
      </c>
      <c r="C86" s="40" t="s">
        <v>412</v>
      </c>
      <c r="D86" s="40" t="s">
        <v>174</v>
      </c>
      <c r="E86" s="40" t="s">
        <v>298</v>
      </c>
      <c r="F86" s="41">
        <v>99476</v>
      </c>
      <c r="G86" s="40" t="s">
        <v>393</v>
      </c>
      <c r="H86" s="40" t="s">
        <v>57</v>
      </c>
      <c r="I86" s="43">
        <v>45948</v>
      </c>
      <c r="J86" s="43">
        <v>1219.2</v>
      </c>
      <c r="K86" s="43">
        <v>0</v>
      </c>
      <c r="L86" s="43">
        <v>1973.02</v>
      </c>
      <c r="M86" s="42">
        <v>0</v>
      </c>
      <c r="N86" s="42">
        <v>8.2285908562139444E-3</v>
      </c>
      <c r="O86" s="42">
        <v>1.8992620993922393E-3</v>
      </c>
      <c r="P86" s="41">
        <v>62014725</v>
      </c>
    </row>
    <row r="87" spans="1:16" x14ac:dyDescent="0.2">
      <c r="A87" s="48"/>
      <c r="B87" s="40" t="s">
        <v>413</v>
      </c>
      <c r="C87" s="40" t="s">
        <v>414</v>
      </c>
      <c r="D87" s="40" t="s">
        <v>174</v>
      </c>
      <c r="E87" s="40" t="s">
        <v>298</v>
      </c>
      <c r="F87" s="41">
        <v>94189</v>
      </c>
      <c r="G87" s="40" t="s">
        <v>393</v>
      </c>
      <c r="H87" s="40" t="s">
        <v>49</v>
      </c>
      <c r="I87" s="43">
        <v>3729</v>
      </c>
      <c r="J87" s="43">
        <v>28235</v>
      </c>
      <c r="K87" s="43">
        <v>0</v>
      </c>
      <c r="L87" s="43">
        <v>3274.47</v>
      </c>
      <c r="M87" s="42">
        <v>1E-4</v>
      </c>
      <c r="N87" s="42">
        <v>1.3656361263923767E-2</v>
      </c>
      <c r="O87" s="42">
        <v>3.1520596682227779E-3</v>
      </c>
      <c r="P87" s="41">
        <v>20001775</v>
      </c>
    </row>
    <row r="88" spans="1:16" x14ac:dyDescent="0.2">
      <c r="A88" s="48"/>
      <c r="B88" s="40" t="s">
        <v>415</v>
      </c>
      <c r="C88" s="40" t="s">
        <v>416</v>
      </c>
      <c r="D88" s="40" t="s">
        <v>392</v>
      </c>
      <c r="E88" s="40" t="s">
        <v>298</v>
      </c>
      <c r="F88" s="41">
        <v>97184</v>
      </c>
      <c r="G88" s="40" t="s">
        <v>312</v>
      </c>
      <c r="H88" s="40" t="s">
        <v>49</v>
      </c>
      <c r="I88" s="43">
        <v>1354</v>
      </c>
      <c r="J88" s="43">
        <v>25856</v>
      </c>
      <c r="K88" s="43">
        <v>0</v>
      </c>
      <c r="L88" s="43">
        <v>1088.78</v>
      </c>
      <c r="M88" s="42">
        <v>0</v>
      </c>
      <c r="N88" s="42">
        <v>4.5408182139200911E-3</v>
      </c>
      <c r="O88" s="42">
        <v>1.048077864682711E-3</v>
      </c>
      <c r="P88" s="41">
        <v>112482</v>
      </c>
    </row>
    <row r="89" spans="1:16" x14ac:dyDescent="0.2">
      <c r="A89" s="48"/>
      <c r="B89" s="40" t="s">
        <v>417</v>
      </c>
      <c r="C89" s="40" t="s">
        <v>418</v>
      </c>
      <c r="D89" s="40" t="s">
        <v>392</v>
      </c>
      <c r="E89" s="40" t="s">
        <v>298</v>
      </c>
      <c r="F89" s="41">
        <v>99110</v>
      </c>
      <c r="G89" s="40" t="s">
        <v>419</v>
      </c>
      <c r="H89" s="40" t="s">
        <v>49</v>
      </c>
      <c r="I89" s="43">
        <v>4550</v>
      </c>
      <c r="J89" s="43">
        <v>15593</v>
      </c>
      <c r="K89" s="43">
        <v>0</v>
      </c>
      <c r="L89" s="43">
        <v>2206.4899999999998</v>
      </c>
      <c r="M89" s="42">
        <v>0</v>
      </c>
      <c r="N89" s="42">
        <v>9.2022906196224576E-3</v>
      </c>
      <c r="O89" s="42">
        <v>2.1240042319327639E-3</v>
      </c>
      <c r="P89" s="41">
        <v>103465</v>
      </c>
    </row>
    <row r="90" spans="1:16" x14ac:dyDescent="0.2">
      <c r="A90" s="48"/>
      <c r="B90" s="40" t="s">
        <v>420</v>
      </c>
      <c r="C90" s="40" t="s">
        <v>421</v>
      </c>
      <c r="D90" s="40" t="s">
        <v>174</v>
      </c>
      <c r="E90" s="40" t="s">
        <v>298</v>
      </c>
      <c r="F90" s="41">
        <v>99935</v>
      </c>
      <c r="G90" s="40" t="s">
        <v>422</v>
      </c>
      <c r="H90" s="40" t="s">
        <v>49</v>
      </c>
      <c r="I90" s="43">
        <v>2000</v>
      </c>
      <c r="J90" s="43">
        <v>23191</v>
      </c>
      <c r="K90" s="43">
        <v>0</v>
      </c>
      <c r="L90" s="43">
        <v>1442.48</v>
      </c>
      <c r="M90" s="42">
        <v>0</v>
      </c>
      <c r="N90" s="42">
        <v>6.0159439530625587E-3</v>
      </c>
      <c r="O90" s="42">
        <v>1.3885554090335209E-3</v>
      </c>
      <c r="P90" s="41">
        <v>104075</v>
      </c>
    </row>
    <row r="91" spans="1:16" x14ac:dyDescent="0.2">
      <c r="A91" s="48"/>
      <c r="B91" s="40" t="s">
        <v>423</v>
      </c>
      <c r="C91" s="40" t="s">
        <v>424</v>
      </c>
      <c r="D91" s="40" t="s">
        <v>392</v>
      </c>
      <c r="E91" s="40" t="s">
        <v>298</v>
      </c>
      <c r="F91" s="41">
        <v>99375</v>
      </c>
      <c r="G91" s="40" t="s">
        <v>425</v>
      </c>
      <c r="H91" s="40" t="s">
        <v>49</v>
      </c>
      <c r="I91" s="43">
        <v>852</v>
      </c>
      <c r="J91" s="43">
        <v>38552</v>
      </c>
      <c r="K91" s="43">
        <v>0</v>
      </c>
      <c r="L91" s="43">
        <v>1021.52</v>
      </c>
      <c r="M91" s="42">
        <v>0</v>
      </c>
      <c r="N91" s="42">
        <v>4.260306601777817E-3</v>
      </c>
      <c r="O91" s="42">
        <v>9.8333226210132714E-4</v>
      </c>
      <c r="P91" s="41">
        <v>113571</v>
      </c>
    </row>
    <row r="92" spans="1:16" x14ac:dyDescent="0.2">
      <c r="A92" s="48"/>
      <c r="B92" s="40" t="s">
        <v>426</v>
      </c>
      <c r="C92" s="40" t="s">
        <v>427</v>
      </c>
      <c r="D92" s="40" t="s">
        <v>392</v>
      </c>
      <c r="E92" s="40" t="s">
        <v>298</v>
      </c>
      <c r="F92" s="41">
        <v>99374</v>
      </c>
      <c r="G92" s="40" t="s">
        <v>425</v>
      </c>
      <c r="H92" s="40" t="s">
        <v>49</v>
      </c>
      <c r="I92" s="43">
        <v>4092</v>
      </c>
      <c r="J92" s="43">
        <v>15848</v>
      </c>
      <c r="K92" s="43">
        <v>0</v>
      </c>
      <c r="L92" s="43">
        <v>2016.83</v>
      </c>
      <c r="M92" s="42">
        <v>0</v>
      </c>
      <c r="N92" s="42">
        <v>8.4113029247235033E-3</v>
      </c>
      <c r="O92" s="42">
        <v>1.9414343391943568E-3</v>
      </c>
      <c r="P92" s="41">
        <v>1051424</v>
      </c>
    </row>
    <row r="93" spans="1:16" x14ac:dyDescent="0.2">
      <c r="A93" s="48"/>
      <c r="B93" s="40" t="s">
        <v>428</v>
      </c>
      <c r="C93" s="40" t="s">
        <v>429</v>
      </c>
      <c r="D93" s="40" t="s">
        <v>174</v>
      </c>
      <c r="E93" s="40" t="s">
        <v>298</v>
      </c>
      <c r="F93" s="41">
        <v>98509</v>
      </c>
      <c r="G93" s="40" t="s">
        <v>430</v>
      </c>
      <c r="H93" s="40" t="s">
        <v>49</v>
      </c>
      <c r="I93" s="43">
        <v>3301</v>
      </c>
      <c r="J93" s="43">
        <v>36099</v>
      </c>
      <c r="K93" s="43">
        <v>0</v>
      </c>
      <c r="L93" s="43">
        <v>3705.96</v>
      </c>
      <c r="M93" s="42">
        <v>0</v>
      </c>
      <c r="N93" s="42">
        <v>1.5455914572328019E-2</v>
      </c>
      <c r="O93" s="42">
        <v>3.5674191695287748E-3</v>
      </c>
      <c r="P93" s="41">
        <v>60128162</v>
      </c>
    </row>
    <row r="94" spans="1:16" x14ac:dyDescent="0.2">
      <c r="A94" s="48"/>
      <c r="B94" s="40" t="s">
        <v>431</v>
      </c>
      <c r="C94" s="40" t="s">
        <v>432</v>
      </c>
      <c r="D94" s="40" t="s">
        <v>392</v>
      </c>
      <c r="E94" s="40" t="s">
        <v>298</v>
      </c>
      <c r="F94" s="41">
        <v>98108</v>
      </c>
      <c r="G94" s="40" t="s">
        <v>430</v>
      </c>
      <c r="H94" s="40" t="s">
        <v>49</v>
      </c>
      <c r="I94" s="43">
        <v>5091</v>
      </c>
      <c r="J94" s="43">
        <v>21787</v>
      </c>
      <c r="K94" s="43">
        <v>0</v>
      </c>
      <c r="L94" s="43">
        <v>3449.54</v>
      </c>
      <c r="M94" s="42">
        <v>0</v>
      </c>
      <c r="N94" s="42">
        <v>1.4386500543402625E-2</v>
      </c>
      <c r="O94" s="42">
        <v>3.3205849825838083E-3</v>
      </c>
      <c r="P94" s="41">
        <v>1055714</v>
      </c>
    </row>
    <row r="95" spans="1:16" x14ac:dyDescent="0.2">
      <c r="A95" s="48"/>
      <c r="B95" s="40" t="s">
        <v>433</v>
      </c>
      <c r="C95" s="40" t="s">
        <v>434</v>
      </c>
      <c r="D95" s="40" t="s">
        <v>174</v>
      </c>
      <c r="E95" s="40" t="s">
        <v>298</v>
      </c>
      <c r="F95" s="41">
        <v>97191</v>
      </c>
      <c r="G95" s="40" t="s">
        <v>304</v>
      </c>
      <c r="H95" s="40" t="s">
        <v>49</v>
      </c>
      <c r="I95" s="43">
        <v>7700</v>
      </c>
      <c r="J95" s="43">
        <v>10751</v>
      </c>
      <c r="K95" s="43">
        <v>0</v>
      </c>
      <c r="L95" s="43">
        <v>2574.54</v>
      </c>
      <c r="M95" s="42">
        <v>0</v>
      </c>
      <c r="N95" s="42">
        <v>1.0737263840689423E-2</v>
      </c>
      <c r="O95" s="42">
        <v>2.4782953266410356E-3</v>
      </c>
      <c r="P95" s="41">
        <v>106427</v>
      </c>
    </row>
    <row r="96" spans="1:16" x14ac:dyDescent="0.2">
      <c r="A96" s="48"/>
      <c r="B96" s="40" t="s">
        <v>435</v>
      </c>
      <c r="C96" s="40" t="s">
        <v>436</v>
      </c>
      <c r="D96" s="40" t="s">
        <v>174</v>
      </c>
      <c r="E96" s="40" t="s">
        <v>298</v>
      </c>
      <c r="F96" s="41">
        <v>91350</v>
      </c>
      <c r="G96" s="40" t="s">
        <v>304</v>
      </c>
      <c r="H96" s="40" t="s">
        <v>49</v>
      </c>
      <c r="I96" s="43">
        <v>8300</v>
      </c>
      <c r="J96" s="43">
        <v>11525</v>
      </c>
      <c r="K96" s="43">
        <v>0</v>
      </c>
      <c r="L96" s="43">
        <v>2974.95</v>
      </c>
      <c r="M96" s="42">
        <v>0</v>
      </c>
      <c r="N96" s="42">
        <v>1.2407196261413301E-2</v>
      </c>
      <c r="O96" s="42">
        <v>2.8637366993679446E-3</v>
      </c>
      <c r="P96" s="41">
        <v>1063866</v>
      </c>
    </row>
    <row r="97" spans="1:16" x14ac:dyDescent="0.2">
      <c r="A97" s="48"/>
      <c r="B97" s="40" t="s">
        <v>437</v>
      </c>
      <c r="C97" s="40" t="s">
        <v>438</v>
      </c>
      <c r="D97" s="40" t="s">
        <v>403</v>
      </c>
      <c r="E97" s="40" t="s">
        <v>298</v>
      </c>
      <c r="F97" s="41">
        <v>99275</v>
      </c>
      <c r="G97" s="40" t="s">
        <v>294</v>
      </c>
      <c r="H97" s="40" t="s">
        <v>49</v>
      </c>
      <c r="I97" s="43">
        <v>4298</v>
      </c>
      <c r="J97" s="43">
        <v>33932</v>
      </c>
      <c r="K97" s="43">
        <v>0</v>
      </c>
      <c r="L97" s="43">
        <v>4535.62</v>
      </c>
      <c r="M97" s="42">
        <v>0</v>
      </c>
      <c r="N97" s="42">
        <v>1.8916058255497199E-2</v>
      </c>
      <c r="O97" s="42">
        <v>4.3660637820424671E-3</v>
      </c>
      <c r="P97" s="41">
        <v>105049</v>
      </c>
    </row>
    <row r="98" spans="1:16" x14ac:dyDescent="0.2">
      <c r="A98" s="48"/>
      <c r="B98" s="40" t="s">
        <v>439</v>
      </c>
      <c r="C98" s="40" t="s">
        <v>440</v>
      </c>
      <c r="D98" s="40" t="s">
        <v>403</v>
      </c>
      <c r="E98" s="40" t="s">
        <v>298</v>
      </c>
      <c r="F98" s="41">
        <v>97912</v>
      </c>
      <c r="G98" s="40" t="s">
        <v>294</v>
      </c>
      <c r="H98" s="40" t="s">
        <v>49</v>
      </c>
      <c r="I98" s="43">
        <v>4167</v>
      </c>
      <c r="J98" s="43">
        <v>19188</v>
      </c>
      <c r="K98" s="43">
        <v>0</v>
      </c>
      <c r="L98" s="43">
        <v>2486.64</v>
      </c>
      <c r="M98" s="42">
        <v>0</v>
      </c>
      <c r="N98" s="42">
        <v>1.0370671947925434E-2</v>
      </c>
      <c r="O98" s="42">
        <v>2.3936813143468987E-3</v>
      </c>
      <c r="P98" s="41">
        <v>60087186</v>
      </c>
    </row>
    <row r="99" spans="1:16" x14ac:dyDescent="0.2">
      <c r="A99" s="48"/>
      <c r="B99" s="40" t="s">
        <v>441</v>
      </c>
      <c r="C99" s="40" t="s">
        <v>442</v>
      </c>
      <c r="D99" s="40" t="s">
        <v>403</v>
      </c>
      <c r="E99" s="40" t="s">
        <v>298</v>
      </c>
      <c r="F99" s="41">
        <v>99771</v>
      </c>
      <c r="G99" s="40" t="s">
        <v>443</v>
      </c>
      <c r="H99" s="40" t="s">
        <v>49</v>
      </c>
      <c r="I99" s="43">
        <v>5732</v>
      </c>
      <c r="J99" s="43">
        <v>17820</v>
      </c>
      <c r="K99" s="43">
        <v>0</v>
      </c>
      <c r="L99" s="43">
        <v>3176.69</v>
      </c>
      <c r="M99" s="42">
        <v>0</v>
      </c>
      <c r="N99" s="42">
        <v>1.3248564275590857E-2</v>
      </c>
      <c r="O99" s="42">
        <v>3.0579350024421107E-3</v>
      </c>
      <c r="P99" s="41">
        <v>103788</v>
      </c>
    </row>
    <row r="100" spans="1:16" x14ac:dyDescent="0.2">
      <c r="A100" s="48"/>
      <c r="B100" s="40" t="s">
        <v>444</v>
      </c>
      <c r="C100" s="40" t="s">
        <v>445</v>
      </c>
      <c r="D100" s="40" t="s">
        <v>174</v>
      </c>
      <c r="E100" s="40" t="s">
        <v>298</v>
      </c>
      <c r="F100" s="41">
        <v>97676</v>
      </c>
      <c r="G100" s="40" t="s">
        <v>404</v>
      </c>
      <c r="H100" s="40" t="s">
        <v>49</v>
      </c>
      <c r="I100" s="43">
        <v>8000</v>
      </c>
      <c r="J100" s="43">
        <v>14515</v>
      </c>
      <c r="K100" s="43">
        <v>0</v>
      </c>
      <c r="L100" s="43">
        <v>3611.33</v>
      </c>
      <c r="M100" s="42">
        <v>0</v>
      </c>
      <c r="N100" s="42">
        <v>1.5061254836124876E-2</v>
      </c>
      <c r="O100" s="42">
        <v>3.476326746509501E-3</v>
      </c>
      <c r="P100" s="41">
        <v>102202</v>
      </c>
    </row>
    <row r="101" spans="1:16" x14ac:dyDescent="0.2">
      <c r="A101" s="48"/>
      <c r="B101" s="40" t="s">
        <v>446</v>
      </c>
      <c r="C101" s="40" t="s">
        <v>447</v>
      </c>
      <c r="D101" s="40" t="s">
        <v>174</v>
      </c>
      <c r="E101" s="40" t="s">
        <v>298</v>
      </c>
      <c r="F101" s="41">
        <v>98003</v>
      </c>
      <c r="G101" s="40" t="s">
        <v>404</v>
      </c>
      <c r="H101" s="40" t="s">
        <v>49</v>
      </c>
      <c r="I101" s="43">
        <v>3620</v>
      </c>
      <c r="J101" s="43">
        <v>15798</v>
      </c>
      <c r="K101" s="43">
        <v>0</v>
      </c>
      <c r="L101" s="43">
        <v>1778.57</v>
      </c>
      <c r="M101" s="42">
        <v>0</v>
      </c>
      <c r="N101" s="42">
        <v>7.4176261969652784E-3</v>
      </c>
      <c r="O101" s="42">
        <v>1.7120812724230139E-3</v>
      </c>
      <c r="P101" s="41">
        <v>104661</v>
      </c>
    </row>
    <row r="102" spans="1:16" x14ac:dyDescent="0.2">
      <c r="A102" s="48"/>
      <c r="B102" s="40" t="s">
        <v>448</v>
      </c>
      <c r="C102" s="40" t="s">
        <v>449</v>
      </c>
      <c r="D102" s="40" t="s">
        <v>174</v>
      </c>
      <c r="E102" s="40" t="s">
        <v>298</v>
      </c>
      <c r="F102" s="41">
        <v>98565</v>
      </c>
      <c r="G102" s="40" t="s">
        <v>404</v>
      </c>
      <c r="H102" s="40" t="s">
        <v>49</v>
      </c>
      <c r="I102" s="43">
        <v>2950</v>
      </c>
      <c r="J102" s="43">
        <v>80022</v>
      </c>
      <c r="K102" s="43">
        <v>0</v>
      </c>
      <c r="L102" s="43">
        <v>7341.62</v>
      </c>
      <c r="M102" s="42">
        <v>0</v>
      </c>
      <c r="N102" s="42">
        <v>3.061863904156948E-2</v>
      </c>
      <c r="O102" s="42">
        <v>7.0671663815572335E-3</v>
      </c>
      <c r="P102" s="41">
        <v>1056472</v>
      </c>
    </row>
    <row r="103" spans="1:16" x14ac:dyDescent="0.2">
      <c r="A103" s="48"/>
      <c r="B103" s="40" t="s">
        <v>450</v>
      </c>
      <c r="C103" s="40" t="s">
        <v>451</v>
      </c>
      <c r="D103" s="40" t="s">
        <v>174</v>
      </c>
      <c r="E103" s="40" t="s">
        <v>298</v>
      </c>
      <c r="F103" s="41">
        <v>98977</v>
      </c>
      <c r="G103" s="40" t="s">
        <v>404</v>
      </c>
      <c r="H103" s="40" t="s">
        <v>49</v>
      </c>
      <c r="I103" s="43">
        <v>5658</v>
      </c>
      <c r="J103" s="43">
        <v>4357</v>
      </c>
      <c r="K103" s="43">
        <v>0</v>
      </c>
      <c r="L103" s="43">
        <v>766.67</v>
      </c>
      <c r="M103" s="42">
        <v>2.0000000000000001E-4</v>
      </c>
      <c r="N103" s="42">
        <v>3.1974403461361486E-3</v>
      </c>
      <c r="O103" s="42">
        <v>7.3800938345330923E-4</v>
      </c>
      <c r="P103" s="41">
        <v>60002243</v>
      </c>
    </row>
    <row r="104" spans="1:16" x14ac:dyDescent="0.2">
      <c r="A104" s="48"/>
      <c r="B104" s="40" t="s">
        <v>452</v>
      </c>
      <c r="C104" s="40" t="s">
        <v>453</v>
      </c>
      <c r="D104" s="40" t="s">
        <v>174</v>
      </c>
      <c r="E104" s="40" t="s">
        <v>298</v>
      </c>
      <c r="F104" s="41">
        <v>99456</v>
      </c>
      <c r="G104" s="40" t="s">
        <v>404</v>
      </c>
      <c r="H104" s="40" t="s">
        <v>49</v>
      </c>
      <c r="I104" s="43">
        <v>6578</v>
      </c>
      <c r="J104" s="43">
        <v>29586</v>
      </c>
      <c r="K104" s="43">
        <v>0</v>
      </c>
      <c r="L104" s="43">
        <v>6052.58</v>
      </c>
      <c r="M104" s="42">
        <v>0</v>
      </c>
      <c r="N104" s="42">
        <v>2.5242625236694707E-2</v>
      </c>
      <c r="O104" s="42">
        <v>5.8263148865898371E-3</v>
      </c>
      <c r="P104" s="41">
        <v>119636</v>
      </c>
    </row>
    <row r="105" spans="1:16" x14ac:dyDescent="0.2">
      <c r="A105" s="48"/>
      <c r="B105" s="40" t="s">
        <v>454</v>
      </c>
      <c r="C105" s="40" t="s">
        <v>455</v>
      </c>
      <c r="D105" s="40" t="s">
        <v>456</v>
      </c>
      <c r="E105" s="40" t="s">
        <v>298</v>
      </c>
      <c r="F105" s="41">
        <v>99868</v>
      </c>
      <c r="G105" s="40" t="s">
        <v>404</v>
      </c>
      <c r="H105" s="40" t="s">
        <v>49</v>
      </c>
      <c r="I105" s="43">
        <v>300</v>
      </c>
      <c r="J105" s="43">
        <v>165350</v>
      </c>
      <c r="K105" s="43">
        <v>0</v>
      </c>
      <c r="L105" s="43">
        <v>1542.72</v>
      </c>
      <c r="M105" s="42">
        <v>0</v>
      </c>
      <c r="N105" s="42">
        <v>6.434000509725383E-3</v>
      </c>
      <c r="O105" s="42">
        <v>1.4850481120183251E-3</v>
      </c>
      <c r="P105" s="41">
        <v>60160579</v>
      </c>
    </row>
    <row r="106" spans="1:16" x14ac:dyDescent="0.2">
      <c r="A106" s="48"/>
      <c r="B106" s="40" t="s">
        <v>457</v>
      </c>
      <c r="C106" s="40" t="s">
        <v>458</v>
      </c>
      <c r="D106" s="40" t="s">
        <v>392</v>
      </c>
      <c r="E106" s="40" t="s">
        <v>298</v>
      </c>
      <c r="F106" s="41">
        <v>97585</v>
      </c>
      <c r="G106" s="40" t="s">
        <v>308</v>
      </c>
      <c r="H106" s="40" t="s">
        <v>49</v>
      </c>
      <c r="I106" s="43">
        <v>1180</v>
      </c>
      <c r="J106" s="43">
        <v>12299</v>
      </c>
      <c r="K106" s="43">
        <v>0</v>
      </c>
      <c r="L106" s="43">
        <v>451.35</v>
      </c>
      <c r="M106" s="42">
        <v>0</v>
      </c>
      <c r="N106" s="42">
        <v>1.8823805551652613E-3</v>
      </c>
      <c r="O106" s="42">
        <v>4.3447706995402343E-4</v>
      </c>
      <c r="P106" s="41">
        <v>60615838</v>
      </c>
    </row>
    <row r="107" spans="1:16" x14ac:dyDescent="0.2">
      <c r="A107" s="48"/>
      <c r="B107" s="40" t="s">
        <v>459</v>
      </c>
      <c r="C107" s="40" t="s">
        <v>460</v>
      </c>
      <c r="D107" s="40" t="s">
        <v>403</v>
      </c>
      <c r="E107" s="40" t="s">
        <v>298</v>
      </c>
      <c r="F107" s="41">
        <v>99122</v>
      </c>
      <c r="G107" s="40" t="s">
        <v>308</v>
      </c>
      <c r="H107" s="40" t="s">
        <v>49</v>
      </c>
      <c r="I107" s="43">
        <v>370</v>
      </c>
      <c r="J107" s="43">
        <v>337289</v>
      </c>
      <c r="K107" s="43">
        <v>0</v>
      </c>
      <c r="L107" s="43">
        <v>3881.18</v>
      </c>
      <c r="M107" s="42">
        <v>0</v>
      </c>
      <c r="N107" s="42">
        <v>1.6186679435241626E-2</v>
      </c>
      <c r="O107" s="42">
        <v>3.7360888764022518E-3</v>
      </c>
      <c r="P107" s="41">
        <v>108092</v>
      </c>
    </row>
    <row r="108" spans="1:16" x14ac:dyDescent="0.2">
      <c r="A108" s="48"/>
      <c r="B108" s="40" t="s">
        <v>461</v>
      </c>
      <c r="C108" s="40" t="s">
        <v>462</v>
      </c>
      <c r="D108" s="40" t="s">
        <v>403</v>
      </c>
      <c r="E108" s="40" t="s">
        <v>298</v>
      </c>
      <c r="F108" s="41">
        <v>97149</v>
      </c>
      <c r="G108" s="40" t="s">
        <v>308</v>
      </c>
      <c r="H108" s="40" t="s">
        <v>49</v>
      </c>
      <c r="I108" s="43">
        <v>2795</v>
      </c>
      <c r="J108" s="43">
        <v>34436</v>
      </c>
      <c r="K108" s="43">
        <v>0</v>
      </c>
      <c r="L108" s="43">
        <v>2993.33</v>
      </c>
      <c r="M108" s="42">
        <v>0</v>
      </c>
      <c r="N108" s="42">
        <v>1.2483851084951437E-2</v>
      </c>
      <c r="O108" s="42">
        <v>2.8814295952264914E-3</v>
      </c>
      <c r="P108" s="41">
        <v>60606209</v>
      </c>
    </row>
    <row r="109" spans="1:16" x14ac:dyDescent="0.2">
      <c r="A109" s="48"/>
      <c r="B109" s="40" t="s">
        <v>463</v>
      </c>
      <c r="C109" s="40" t="s">
        <v>464</v>
      </c>
      <c r="D109" s="40" t="s">
        <v>403</v>
      </c>
      <c r="E109" s="40" t="s">
        <v>298</v>
      </c>
      <c r="F109" s="41">
        <v>99915</v>
      </c>
      <c r="G109" s="40" t="s">
        <v>308</v>
      </c>
      <c r="H109" s="40" t="s">
        <v>49</v>
      </c>
      <c r="I109" s="43">
        <v>352</v>
      </c>
      <c r="J109" s="43">
        <v>292005</v>
      </c>
      <c r="K109" s="43">
        <v>0</v>
      </c>
      <c r="L109" s="43">
        <v>3196.64</v>
      </c>
      <c r="M109" s="42">
        <v>0</v>
      </c>
      <c r="N109" s="42">
        <v>1.3331766872412717E-2</v>
      </c>
      <c r="O109" s="42">
        <v>3.0771392065976058E-3</v>
      </c>
      <c r="P109" s="41">
        <v>60354768</v>
      </c>
    </row>
    <row r="110" spans="1:16" x14ac:dyDescent="0.2">
      <c r="A110" s="48"/>
      <c r="B110" s="40" t="s">
        <v>465</v>
      </c>
      <c r="C110" s="40" t="s">
        <v>466</v>
      </c>
      <c r="D110" s="40" t="s">
        <v>392</v>
      </c>
      <c r="E110" s="40" t="s">
        <v>298</v>
      </c>
      <c r="F110" s="41">
        <v>97153</v>
      </c>
      <c r="G110" s="40" t="s">
        <v>467</v>
      </c>
      <c r="H110" s="40" t="s">
        <v>49</v>
      </c>
      <c r="I110" s="43">
        <v>9857</v>
      </c>
      <c r="J110" s="43">
        <v>15289</v>
      </c>
      <c r="K110" s="43">
        <v>1.05</v>
      </c>
      <c r="L110" s="43">
        <v>4687.93</v>
      </c>
      <c r="M110" s="42">
        <v>1.6000000000000001E-3</v>
      </c>
      <c r="N110" s="42">
        <v>1.9551275675143198E-2</v>
      </c>
      <c r="O110" s="42">
        <v>4.512679939181489E-3</v>
      </c>
      <c r="P110" s="41">
        <v>70684030</v>
      </c>
    </row>
    <row r="111" spans="1:16" x14ac:dyDescent="0.2">
      <c r="A111" s="48"/>
      <c r="B111" s="40" t="s">
        <v>468</v>
      </c>
      <c r="C111" s="40" t="s">
        <v>469</v>
      </c>
      <c r="D111" s="40" t="s">
        <v>174</v>
      </c>
      <c r="E111" s="40" t="s">
        <v>298</v>
      </c>
      <c r="F111" s="41">
        <v>96137</v>
      </c>
      <c r="G111" s="40" t="s">
        <v>467</v>
      </c>
      <c r="H111" s="40" t="s">
        <v>57</v>
      </c>
      <c r="I111" s="43">
        <v>11015</v>
      </c>
      <c r="J111" s="43">
        <v>715</v>
      </c>
      <c r="K111" s="43">
        <v>0</v>
      </c>
      <c r="L111" s="43">
        <v>277.38</v>
      </c>
      <c r="M111" s="42">
        <v>3.0000000000000001E-3</v>
      </c>
      <c r="N111" s="42">
        <v>1.1568288875412431E-3</v>
      </c>
      <c r="O111" s="42">
        <v>2.6701063401760717E-4</v>
      </c>
      <c r="P111" s="41">
        <v>62003310</v>
      </c>
    </row>
    <row r="112" spans="1:16" x14ac:dyDescent="0.2">
      <c r="A112" s="48"/>
      <c r="B112" s="36" t="s">
        <v>114</v>
      </c>
    </row>
    <row r="113" spans="1:16" x14ac:dyDescent="0.2">
      <c r="A113" s="48"/>
      <c r="B113" s="36" t="s">
        <v>156</v>
      </c>
    </row>
    <row r="114" spans="1:16" x14ac:dyDescent="0.2">
      <c r="A114" s="48"/>
      <c r="B114" s="60" t="s">
        <v>65</v>
      </c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</row>
  </sheetData>
  <mergeCells count="1">
    <mergeCell ref="B114:P1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O60"/>
  <sheetViews>
    <sheetView rightToLeft="1" workbookViewId="0">
      <selection activeCell="B16" sqref="B16"/>
    </sheetView>
  </sheetViews>
  <sheetFormatPr defaultRowHeight="14.25" x14ac:dyDescent="0.2"/>
  <cols>
    <col min="1" max="1" width="3" customWidth="1"/>
    <col min="2" max="2" width="37" customWidth="1"/>
    <col min="3" max="3" width="14" customWidth="1"/>
    <col min="4" max="4" width="11" customWidth="1"/>
    <col min="5" max="5" width="12" customWidth="1"/>
    <col min="6" max="6" width="10" customWidth="1"/>
    <col min="7" max="8" width="14" customWidth="1"/>
    <col min="9" max="9" width="11" customWidth="1"/>
    <col min="10" max="10" width="18" customWidth="1"/>
    <col min="11" max="11" width="12" customWidth="1"/>
    <col min="12" max="12" width="22" customWidth="1"/>
    <col min="13" max="13" width="24" customWidth="1"/>
    <col min="14" max="14" width="23" customWidth="1"/>
    <col min="15" max="15" width="11" customWidth="1"/>
  </cols>
  <sheetData>
    <row r="1" spans="2:15" x14ac:dyDescent="0.2">
      <c r="B1" s="37" t="s">
        <v>0</v>
      </c>
      <c r="C1" s="37" t="s">
        <v>1</v>
      </c>
    </row>
    <row r="2" spans="2:15" x14ac:dyDescent="0.2">
      <c r="B2" s="37" t="s">
        <v>2</v>
      </c>
      <c r="C2" s="37" t="s">
        <v>3</v>
      </c>
    </row>
    <row r="3" spans="2:15" x14ac:dyDescent="0.2">
      <c r="B3" s="37" t="s">
        <v>4</v>
      </c>
      <c r="C3" s="37" t="s">
        <v>5</v>
      </c>
    </row>
    <row r="4" spans="2:15" x14ac:dyDescent="0.2">
      <c r="B4" s="37" t="s">
        <v>6</v>
      </c>
      <c r="C4" s="37">
        <v>9920</v>
      </c>
    </row>
    <row r="5" spans="2:15" x14ac:dyDescent="0.2">
      <c r="B5" s="37" t="s">
        <v>7</v>
      </c>
      <c r="C5" s="37" t="s">
        <v>7</v>
      </c>
    </row>
    <row r="6" spans="2:15" x14ac:dyDescent="0.2">
      <c r="B6" s="3" t="s">
        <v>115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</row>
    <row r="7" spans="2:15" x14ac:dyDescent="0.2">
      <c r="B7" s="3" t="s">
        <v>470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</row>
    <row r="8" spans="2:15" x14ac:dyDescent="0.2">
      <c r="B8" s="1" t="s">
        <v>67</v>
      </c>
      <c r="C8" s="1" t="s">
        <v>68</v>
      </c>
      <c r="D8" s="1" t="s">
        <v>117</v>
      </c>
      <c r="E8" s="1" t="s">
        <v>69</v>
      </c>
      <c r="F8" s="1" t="s">
        <v>159</v>
      </c>
      <c r="G8" s="1" t="s">
        <v>72</v>
      </c>
      <c r="H8" s="1" t="s">
        <v>120</v>
      </c>
      <c r="I8" s="1" t="s">
        <v>121</v>
      </c>
      <c r="J8" s="1" t="s">
        <v>122</v>
      </c>
      <c r="K8" s="1" t="s">
        <v>75</v>
      </c>
      <c r="L8" s="1" t="s">
        <v>123</v>
      </c>
      <c r="M8" s="1" t="s">
        <v>76</v>
      </c>
      <c r="N8" s="1" t="s">
        <v>124</v>
      </c>
      <c r="O8" s="1" t="s">
        <v>7</v>
      </c>
    </row>
    <row r="9" spans="2:15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171</v>
      </c>
      <c r="I9" s="1" t="s">
        <v>7</v>
      </c>
      <c r="J9" s="1" t="s">
        <v>11</v>
      </c>
      <c r="K9" s="1" t="s">
        <v>11</v>
      </c>
      <c r="L9" s="1" t="s">
        <v>12</v>
      </c>
      <c r="M9" s="1" t="s">
        <v>12</v>
      </c>
      <c r="N9" s="1" t="s">
        <v>12</v>
      </c>
      <c r="O9" s="1" t="s">
        <v>7</v>
      </c>
    </row>
    <row r="10" spans="2:15" x14ac:dyDescent="0.2">
      <c r="B10" s="1" t="s">
        <v>7</v>
      </c>
      <c r="C10" s="1" t="s">
        <v>13</v>
      </c>
      <c r="D10" s="1" t="s">
        <v>14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83</v>
      </c>
      <c r="L10" s="1" t="s">
        <v>84</v>
      </c>
      <c r="M10" s="1" t="s">
        <v>85</v>
      </c>
      <c r="N10" s="1" t="s">
        <v>128</v>
      </c>
      <c r="O10" s="1" t="s">
        <v>7</v>
      </c>
    </row>
    <row r="11" spans="2:15" x14ac:dyDescent="0.2">
      <c r="B11" s="1" t="s">
        <v>471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1693529</v>
      </c>
      <c r="I11" s="1" t="s">
        <v>7</v>
      </c>
      <c r="J11" s="39">
        <v>40.24</v>
      </c>
      <c r="K11" s="39">
        <v>235896.45</v>
      </c>
      <c r="L11" s="1" t="s">
        <v>7</v>
      </c>
      <c r="M11" s="38">
        <v>1</v>
      </c>
      <c r="N11" s="38">
        <v>0.2271</v>
      </c>
      <c r="O11" s="1" t="s">
        <v>7</v>
      </c>
    </row>
    <row r="12" spans="2:15" x14ac:dyDescent="0.2">
      <c r="B12" s="1" t="s">
        <v>87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1085159</v>
      </c>
      <c r="I12" s="1" t="s">
        <v>7</v>
      </c>
      <c r="J12" s="39">
        <v>0</v>
      </c>
      <c r="K12" s="39">
        <v>59616.59</v>
      </c>
      <c r="L12" s="1" t="s">
        <v>7</v>
      </c>
      <c r="M12" s="38">
        <v>0.25269999999999998</v>
      </c>
      <c r="N12" s="38">
        <v>5.74E-2</v>
      </c>
      <c r="O12" s="1" t="s">
        <v>7</v>
      </c>
    </row>
    <row r="13" spans="2:15" x14ac:dyDescent="0.2">
      <c r="B13" s="1" t="s">
        <v>472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538000</v>
      </c>
      <c r="I13" s="1" t="s">
        <v>7</v>
      </c>
      <c r="J13" s="39">
        <v>0</v>
      </c>
      <c r="K13" s="39">
        <v>13753.44</v>
      </c>
      <c r="L13" s="1" t="s">
        <v>7</v>
      </c>
      <c r="M13" s="38">
        <v>5.8299999999999998E-2</v>
      </c>
      <c r="N13" s="38">
        <v>1.32E-2</v>
      </c>
      <c r="O13" s="1" t="s">
        <v>7</v>
      </c>
    </row>
    <row r="14" spans="2:15" x14ac:dyDescent="0.2">
      <c r="B14" s="40" t="s">
        <v>473</v>
      </c>
      <c r="C14" s="41">
        <v>1150259</v>
      </c>
      <c r="D14" s="40" t="s">
        <v>137</v>
      </c>
      <c r="E14" s="41">
        <v>511303661</v>
      </c>
      <c r="F14" s="40" t="s">
        <v>474</v>
      </c>
      <c r="G14" s="40" t="s">
        <v>93</v>
      </c>
      <c r="H14" s="43">
        <v>228000</v>
      </c>
      <c r="I14" s="43">
        <v>3283</v>
      </c>
      <c r="J14" s="43">
        <v>0</v>
      </c>
      <c r="K14" s="43">
        <v>7485.24</v>
      </c>
      <c r="L14" s="42">
        <v>7.4000000000000003E-3</v>
      </c>
      <c r="M14" s="42">
        <v>3.1699999999999999E-2</v>
      </c>
      <c r="N14" s="42">
        <v>7.1999999999999998E-3</v>
      </c>
      <c r="O14" s="40" t="s">
        <v>7</v>
      </c>
    </row>
    <row r="15" spans="2:15" x14ac:dyDescent="0.2">
      <c r="B15" s="40" t="s">
        <v>913</v>
      </c>
      <c r="C15" s="41">
        <v>1148808</v>
      </c>
      <c r="D15" s="40" t="s">
        <v>137</v>
      </c>
      <c r="E15" s="41">
        <v>513765339</v>
      </c>
      <c r="F15" s="40" t="s">
        <v>474</v>
      </c>
      <c r="G15" s="40" t="s">
        <v>93</v>
      </c>
      <c r="H15" s="43">
        <v>310000</v>
      </c>
      <c r="I15" s="43">
        <v>2022</v>
      </c>
      <c r="J15" s="43">
        <v>0</v>
      </c>
      <c r="K15" s="43">
        <v>6268.2</v>
      </c>
      <c r="L15" s="42">
        <v>5.1999999999999998E-3</v>
      </c>
      <c r="M15" s="42">
        <v>2.6599999999999999E-2</v>
      </c>
      <c r="N15" s="42">
        <v>6.0000000000000001E-3</v>
      </c>
      <c r="O15" s="40" t="s">
        <v>7</v>
      </c>
    </row>
    <row r="16" spans="2:15" x14ac:dyDescent="0.2">
      <c r="B16" s="1" t="s">
        <v>475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39">
        <v>547159</v>
      </c>
      <c r="I16" s="1" t="s">
        <v>7</v>
      </c>
      <c r="J16" s="39">
        <v>0</v>
      </c>
      <c r="K16" s="39">
        <v>45863.15</v>
      </c>
      <c r="L16" s="1" t="s">
        <v>7</v>
      </c>
      <c r="M16" s="38">
        <v>0.19439999999999999</v>
      </c>
      <c r="N16" s="38">
        <v>4.41E-2</v>
      </c>
      <c r="O16" s="1" t="s">
        <v>7</v>
      </c>
    </row>
    <row r="17" spans="2:15" x14ac:dyDescent="0.2">
      <c r="B17" s="40" t="s">
        <v>476</v>
      </c>
      <c r="C17" s="41">
        <v>1165810</v>
      </c>
      <c r="D17" s="40" t="s">
        <v>137</v>
      </c>
      <c r="E17" s="41">
        <v>514884485</v>
      </c>
      <c r="F17" s="40" t="s">
        <v>474</v>
      </c>
      <c r="G17" s="40" t="s">
        <v>93</v>
      </c>
      <c r="H17" s="43">
        <v>179</v>
      </c>
      <c r="I17" s="43">
        <v>7110</v>
      </c>
      <c r="J17" s="43">
        <v>0</v>
      </c>
      <c r="K17" s="43">
        <v>12.73</v>
      </c>
      <c r="L17" s="42">
        <v>0</v>
      </c>
      <c r="M17" s="42">
        <v>0</v>
      </c>
      <c r="N17" s="42">
        <v>0</v>
      </c>
      <c r="O17" s="40" t="s">
        <v>7</v>
      </c>
    </row>
    <row r="18" spans="2:15" x14ac:dyDescent="0.2">
      <c r="B18" s="40" t="s">
        <v>477</v>
      </c>
      <c r="C18" s="41">
        <v>1146471</v>
      </c>
      <c r="D18" s="40" t="s">
        <v>137</v>
      </c>
      <c r="E18" s="41">
        <v>510938608</v>
      </c>
      <c r="F18" s="40" t="s">
        <v>474</v>
      </c>
      <c r="G18" s="40" t="s">
        <v>93</v>
      </c>
      <c r="H18" s="43">
        <v>226405</v>
      </c>
      <c r="I18" s="43">
        <v>16070</v>
      </c>
      <c r="J18" s="43">
        <v>0</v>
      </c>
      <c r="K18" s="43">
        <v>36383.279999999999</v>
      </c>
      <c r="L18" s="42">
        <v>1.8499999999999999E-2</v>
      </c>
      <c r="M18" s="42">
        <v>0.1542</v>
      </c>
      <c r="N18" s="42">
        <v>3.5000000000000003E-2</v>
      </c>
      <c r="O18" s="40" t="s">
        <v>7</v>
      </c>
    </row>
    <row r="19" spans="2:15" x14ac:dyDescent="0.2">
      <c r="B19" s="40" t="s">
        <v>478</v>
      </c>
      <c r="C19" s="41">
        <v>1147271</v>
      </c>
      <c r="D19" s="40" t="s">
        <v>174</v>
      </c>
      <c r="E19" s="41">
        <v>510938608</v>
      </c>
      <c r="F19" s="40" t="s">
        <v>474</v>
      </c>
      <c r="G19" s="40" t="s">
        <v>93</v>
      </c>
      <c r="H19" s="43">
        <v>6197</v>
      </c>
      <c r="I19" s="43">
        <v>16710</v>
      </c>
      <c r="J19" s="43">
        <v>0</v>
      </c>
      <c r="K19" s="43">
        <v>1035.52</v>
      </c>
      <c r="L19" s="42">
        <v>2.3999999999999998E-3</v>
      </c>
      <c r="M19" s="42">
        <v>4.4000000000000003E-3</v>
      </c>
      <c r="N19" s="42">
        <v>1E-3</v>
      </c>
      <c r="O19" s="40" t="s">
        <v>7</v>
      </c>
    </row>
    <row r="20" spans="2:15" x14ac:dyDescent="0.2">
      <c r="B20" s="40" t="s">
        <v>479</v>
      </c>
      <c r="C20" s="41">
        <v>1147248</v>
      </c>
      <c r="D20" s="40" t="s">
        <v>137</v>
      </c>
      <c r="E20" s="41">
        <v>510938608</v>
      </c>
      <c r="F20" s="40" t="s">
        <v>474</v>
      </c>
      <c r="G20" s="40" t="s">
        <v>93</v>
      </c>
      <c r="H20" s="43">
        <v>314378</v>
      </c>
      <c r="I20" s="43">
        <v>2682</v>
      </c>
      <c r="J20" s="43">
        <v>0</v>
      </c>
      <c r="K20" s="43">
        <v>8431.6200000000008</v>
      </c>
      <c r="L20" s="42">
        <v>9.2899999999999996E-2</v>
      </c>
      <c r="M20" s="42">
        <v>3.5700000000000003E-2</v>
      </c>
      <c r="N20" s="42">
        <v>8.0999999999999996E-3</v>
      </c>
      <c r="O20" s="40" t="s">
        <v>7</v>
      </c>
    </row>
    <row r="21" spans="2:15" x14ac:dyDescent="0.2">
      <c r="B21" s="1" t="s">
        <v>480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39">
        <v>0</v>
      </c>
      <c r="I21" s="1" t="s">
        <v>7</v>
      </c>
      <c r="J21" s="39">
        <v>0</v>
      </c>
      <c r="K21" s="39">
        <v>0</v>
      </c>
      <c r="L21" s="1" t="s">
        <v>7</v>
      </c>
      <c r="M21" s="38">
        <v>0</v>
      </c>
      <c r="N21" s="38">
        <v>0</v>
      </c>
      <c r="O21" s="1" t="s">
        <v>7</v>
      </c>
    </row>
    <row r="22" spans="2:15" x14ac:dyDescent="0.2">
      <c r="B22" s="1" t="s">
        <v>481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39">
        <v>0</v>
      </c>
      <c r="I22" s="1" t="s">
        <v>7</v>
      </c>
      <c r="J22" s="39">
        <v>0</v>
      </c>
      <c r="K22" s="39">
        <v>0</v>
      </c>
      <c r="L22" s="1" t="s">
        <v>7</v>
      </c>
      <c r="M22" s="38">
        <v>0</v>
      </c>
      <c r="N22" s="38">
        <v>0</v>
      </c>
      <c r="O22" s="1" t="s">
        <v>7</v>
      </c>
    </row>
    <row r="23" spans="2:15" x14ac:dyDescent="0.2">
      <c r="B23" s="1" t="s">
        <v>482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39">
        <v>0</v>
      </c>
      <c r="I23" s="1" t="s">
        <v>7</v>
      </c>
      <c r="J23" s="39">
        <v>0</v>
      </c>
      <c r="K23" s="39">
        <v>0</v>
      </c>
      <c r="L23" s="1" t="s">
        <v>7</v>
      </c>
      <c r="M23" s="38">
        <v>0</v>
      </c>
      <c r="N23" s="38">
        <v>0</v>
      </c>
      <c r="O23" s="1" t="s">
        <v>7</v>
      </c>
    </row>
    <row r="24" spans="2:15" x14ac:dyDescent="0.2">
      <c r="B24" s="1" t="s">
        <v>483</v>
      </c>
      <c r="C24" s="1" t="s">
        <v>7</v>
      </c>
      <c r="D24" s="1" t="s">
        <v>7</v>
      </c>
      <c r="E24" s="1" t="s">
        <v>7</v>
      </c>
      <c r="F24" s="1" t="s">
        <v>7</v>
      </c>
      <c r="G24" s="1" t="s">
        <v>7</v>
      </c>
      <c r="H24" s="39">
        <v>0</v>
      </c>
      <c r="I24" s="1" t="s">
        <v>7</v>
      </c>
      <c r="J24" s="39">
        <v>0</v>
      </c>
      <c r="K24" s="39">
        <v>0</v>
      </c>
      <c r="L24" s="1" t="s">
        <v>7</v>
      </c>
      <c r="M24" s="38">
        <v>0</v>
      </c>
      <c r="N24" s="38">
        <v>0</v>
      </c>
      <c r="O24" s="1" t="s">
        <v>7</v>
      </c>
    </row>
    <row r="25" spans="2:15" x14ac:dyDescent="0.2">
      <c r="B25" s="1" t="s">
        <v>112</v>
      </c>
      <c r="C25" s="1" t="s">
        <v>7</v>
      </c>
      <c r="D25" s="1" t="s">
        <v>7</v>
      </c>
      <c r="E25" s="1" t="s">
        <v>7</v>
      </c>
      <c r="F25" s="1" t="s">
        <v>7</v>
      </c>
      <c r="G25" s="1" t="s">
        <v>7</v>
      </c>
      <c r="H25" s="39">
        <v>608370</v>
      </c>
      <c r="I25" s="1" t="s">
        <v>7</v>
      </c>
      <c r="J25" s="39">
        <v>40.24</v>
      </c>
      <c r="K25" s="39">
        <v>176279.86</v>
      </c>
      <c r="L25" s="1" t="s">
        <v>7</v>
      </c>
      <c r="M25" s="38">
        <v>0.74729999999999996</v>
      </c>
      <c r="N25" s="38">
        <v>0.16969999999999999</v>
      </c>
      <c r="O25" s="1" t="s">
        <v>7</v>
      </c>
    </row>
    <row r="26" spans="2:15" x14ac:dyDescent="0.2">
      <c r="B26" s="1" t="s">
        <v>484</v>
      </c>
      <c r="C26" s="1" t="s">
        <v>7</v>
      </c>
      <c r="D26" s="1" t="s">
        <v>7</v>
      </c>
      <c r="E26" s="1" t="s">
        <v>7</v>
      </c>
      <c r="F26" s="1" t="s">
        <v>7</v>
      </c>
      <c r="G26" s="1" t="s">
        <v>7</v>
      </c>
      <c r="H26" s="39">
        <v>597670</v>
      </c>
      <c r="I26" s="1" t="s">
        <v>7</v>
      </c>
      <c r="J26" s="39">
        <v>40.24</v>
      </c>
      <c r="K26" s="39">
        <v>173453.98</v>
      </c>
      <c r="L26" s="1" t="s">
        <v>7</v>
      </c>
      <c r="M26" s="38">
        <v>0.73529999999999995</v>
      </c>
      <c r="N26" s="38">
        <v>0.16700000000000001</v>
      </c>
      <c r="O26" s="1" t="s">
        <v>7</v>
      </c>
    </row>
    <row r="27" spans="2:15" x14ac:dyDescent="0.2">
      <c r="B27" s="40" t="s">
        <v>485</v>
      </c>
      <c r="C27" s="40" t="s">
        <v>486</v>
      </c>
      <c r="D27" s="40" t="s">
        <v>392</v>
      </c>
      <c r="E27" s="41">
        <v>98339</v>
      </c>
      <c r="F27" s="40" t="s">
        <v>474</v>
      </c>
      <c r="G27" s="40" t="s">
        <v>49</v>
      </c>
      <c r="H27" s="43">
        <v>14000</v>
      </c>
      <c r="I27" s="43">
        <v>8217</v>
      </c>
      <c r="J27" s="43">
        <v>0</v>
      </c>
      <c r="K27" s="43">
        <v>3577.68</v>
      </c>
      <c r="L27" s="42">
        <v>4.0000000000000002E-4</v>
      </c>
      <c r="M27" s="42">
        <v>1.52E-2</v>
      </c>
      <c r="N27" s="42">
        <v>3.3999999999999998E-3</v>
      </c>
      <c r="O27" s="41">
        <v>60133352</v>
      </c>
    </row>
    <row r="28" spans="2:15" x14ac:dyDescent="0.2">
      <c r="B28" s="40" t="s">
        <v>487</v>
      </c>
      <c r="C28" s="40" t="s">
        <v>488</v>
      </c>
      <c r="D28" s="40" t="s">
        <v>174</v>
      </c>
      <c r="E28" s="41">
        <v>97153</v>
      </c>
      <c r="F28" s="40" t="s">
        <v>474</v>
      </c>
      <c r="G28" s="40" t="s">
        <v>49</v>
      </c>
      <c r="H28" s="43">
        <v>17593</v>
      </c>
      <c r="I28" s="43">
        <v>7768</v>
      </c>
      <c r="J28" s="43">
        <v>0</v>
      </c>
      <c r="K28" s="43">
        <v>4250.2</v>
      </c>
      <c r="L28" s="42">
        <v>5.0000000000000001E-4</v>
      </c>
      <c r="M28" s="42">
        <v>1.7999999999999999E-2</v>
      </c>
      <c r="N28" s="42">
        <v>4.1000000000000003E-3</v>
      </c>
      <c r="O28" s="41">
        <v>62015722</v>
      </c>
    </row>
    <row r="29" spans="2:15" x14ac:dyDescent="0.2">
      <c r="B29" s="40" t="s">
        <v>489</v>
      </c>
      <c r="C29" s="40" t="s">
        <v>490</v>
      </c>
      <c r="D29" s="40" t="s">
        <v>403</v>
      </c>
      <c r="E29" s="41">
        <v>99341</v>
      </c>
      <c r="F29" s="40" t="s">
        <v>474</v>
      </c>
      <c r="G29" s="40" t="s">
        <v>49</v>
      </c>
      <c r="H29" s="43">
        <v>2650</v>
      </c>
      <c r="I29" s="43">
        <v>54396</v>
      </c>
      <c r="J29" s="43">
        <v>0</v>
      </c>
      <c r="K29" s="43">
        <v>4483.05</v>
      </c>
      <c r="L29" s="42">
        <v>1E-4</v>
      </c>
      <c r="M29" s="42">
        <v>1.9E-2</v>
      </c>
      <c r="N29" s="42">
        <v>4.3E-3</v>
      </c>
      <c r="O29" s="41">
        <v>60021425</v>
      </c>
    </row>
    <row r="30" spans="2:15" x14ac:dyDescent="0.2">
      <c r="B30" s="40" t="s">
        <v>491</v>
      </c>
      <c r="C30" s="40" t="s">
        <v>492</v>
      </c>
      <c r="D30" s="40" t="s">
        <v>174</v>
      </c>
      <c r="E30" s="41">
        <v>99245</v>
      </c>
      <c r="F30" s="40" t="s">
        <v>474</v>
      </c>
      <c r="G30" s="40" t="s">
        <v>49</v>
      </c>
      <c r="H30" s="43">
        <v>3915</v>
      </c>
      <c r="I30" s="43">
        <v>7171</v>
      </c>
      <c r="J30" s="43">
        <v>5.14</v>
      </c>
      <c r="K30" s="43">
        <v>878.25</v>
      </c>
      <c r="L30" s="42">
        <v>2.0000000000000001E-4</v>
      </c>
      <c r="M30" s="42">
        <v>3.7000000000000002E-3</v>
      </c>
      <c r="N30" s="42">
        <v>8.0000000000000004E-4</v>
      </c>
      <c r="O30" s="41">
        <v>60044773</v>
      </c>
    </row>
    <row r="31" spans="2:15" x14ac:dyDescent="0.2">
      <c r="B31" s="40" t="s">
        <v>493</v>
      </c>
      <c r="C31" s="40" t="s">
        <v>494</v>
      </c>
      <c r="D31" s="40" t="s">
        <v>392</v>
      </c>
      <c r="E31" s="41">
        <v>99237</v>
      </c>
      <c r="F31" s="40" t="s">
        <v>474</v>
      </c>
      <c r="G31" s="40" t="s">
        <v>49</v>
      </c>
      <c r="H31" s="43">
        <v>23872</v>
      </c>
      <c r="I31" s="43">
        <v>43777</v>
      </c>
      <c r="J31" s="43">
        <v>0</v>
      </c>
      <c r="K31" s="43">
        <v>32500.880000000001</v>
      </c>
      <c r="L31" s="42">
        <v>0</v>
      </c>
      <c r="M31" s="42">
        <v>0.13780000000000001</v>
      </c>
      <c r="N31" s="42">
        <v>3.1300000000000001E-2</v>
      </c>
      <c r="O31" s="41">
        <v>60604105</v>
      </c>
    </row>
    <row r="32" spans="2:15" x14ac:dyDescent="0.2">
      <c r="B32" s="40" t="s">
        <v>495</v>
      </c>
      <c r="C32" s="40" t="s">
        <v>496</v>
      </c>
      <c r="D32" s="40" t="s">
        <v>392</v>
      </c>
      <c r="E32" s="41">
        <v>98036</v>
      </c>
      <c r="F32" s="40" t="s">
        <v>474</v>
      </c>
      <c r="G32" s="40" t="s">
        <v>49</v>
      </c>
      <c r="H32" s="43">
        <v>2075</v>
      </c>
      <c r="I32" s="43">
        <v>30983</v>
      </c>
      <c r="J32" s="43">
        <v>0</v>
      </c>
      <c r="K32" s="43">
        <v>1999.41</v>
      </c>
      <c r="L32" s="42">
        <v>1E-4</v>
      </c>
      <c r="M32" s="42">
        <v>8.5000000000000006E-3</v>
      </c>
      <c r="N32" s="42">
        <v>1.9E-3</v>
      </c>
      <c r="O32" s="41">
        <v>60605714</v>
      </c>
    </row>
    <row r="33" spans="2:15" x14ac:dyDescent="0.2">
      <c r="B33" s="40" t="s">
        <v>497</v>
      </c>
      <c r="C33" s="40" t="s">
        <v>498</v>
      </c>
      <c r="D33" s="40" t="s">
        <v>392</v>
      </c>
      <c r="E33" s="41">
        <v>99343</v>
      </c>
      <c r="F33" s="40" t="s">
        <v>474</v>
      </c>
      <c r="G33" s="40" t="s">
        <v>49</v>
      </c>
      <c r="H33" s="43">
        <v>3563</v>
      </c>
      <c r="I33" s="43">
        <v>10385</v>
      </c>
      <c r="J33" s="43">
        <v>0</v>
      </c>
      <c r="K33" s="43">
        <v>1150.75</v>
      </c>
      <c r="L33" s="42">
        <v>2.0000000000000001E-4</v>
      </c>
      <c r="M33" s="42">
        <v>4.8999999999999998E-3</v>
      </c>
      <c r="N33" s="42">
        <v>1.1000000000000001E-3</v>
      </c>
      <c r="O33" s="41">
        <v>60157997</v>
      </c>
    </row>
    <row r="34" spans="2:15" x14ac:dyDescent="0.2">
      <c r="B34" s="40" t="s">
        <v>499</v>
      </c>
      <c r="C34" s="40" t="s">
        <v>500</v>
      </c>
      <c r="D34" s="40" t="s">
        <v>392</v>
      </c>
      <c r="E34" s="41">
        <v>99506</v>
      </c>
      <c r="F34" s="40" t="s">
        <v>474</v>
      </c>
      <c r="G34" s="40" t="s">
        <v>49</v>
      </c>
      <c r="H34" s="43">
        <v>13758</v>
      </c>
      <c r="I34" s="43">
        <v>8505</v>
      </c>
      <c r="J34" s="43">
        <v>0</v>
      </c>
      <c r="K34" s="43">
        <v>3639.07</v>
      </c>
      <c r="L34" s="42">
        <v>5.0000000000000001E-4</v>
      </c>
      <c r="M34" s="42">
        <v>1.54E-2</v>
      </c>
      <c r="N34" s="42">
        <v>3.5000000000000001E-3</v>
      </c>
      <c r="O34" s="41">
        <v>60133634</v>
      </c>
    </row>
    <row r="35" spans="2:15" x14ac:dyDescent="0.2">
      <c r="B35" s="40" t="s">
        <v>501</v>
      </c>
      <c r="C35" s="40" t="s">
        <v>502</v>
      </c>
      <c r="D35" s="40" t="s">
        <v>392</v>
      </c>
      <c r="E35" s="41">
        <v>99506</v>
      </c>
      <c r="F35" s="40" t="s">
        <v>474</v>
      </c>
      <c r="G35" s="40" t="s">
        <v>49</v>
      </c>
      <c r="H35" s="43">
        <v>37373</v>
      </c>
      <c r="I35" s="43">
        <v>17472</v>
      </c>
      <c r="J35" s="43">
        <v>0</v>
      </c>
      <c r="K35" s="43">
        <v>20307.71</v>
      </c>
      <c r="L35" s="42">
        <v>1E-4</v>
      </c>
      <c r="M35" s="42">
        <v>8.6099999999999996E-2</v>
      </c>
      <c r="N35" s="42">
        <v>1.95E-2</v>
      </c>
      <c r="O35" s="41">
        <v>108183</v>
      </c>
    </row>
    <row r="36" spans="2:15" x14ac:dyDescent="0.2">
      <c r="B36" s="40" t="s">
        <v>503</v>
      </c>
      <c r="C36" s="40" t="s">
        <v>504</v>
      </c>
      <c r="D36" s="40" t="s">
        <v>392</v>
      </c>
      <c r="E36" s="41">
        <v>99148</v>
      </c>
      <c r="F36" s="40" t="s">
        <v>474</v>
      </c>
      <c r="G36" s="40" t="s">
        <v>49</v>
      </c>
      <c r="H36" s="43">
        <v>10058</v>
      </c>
      <c r="I36" s="43">
        <v>10536</v>
      </c>
      <c r="J36" s="43">
        <v>0</v>
      </c>
      <c r="K36" s="43">
        <v>3295.7</v>
      </c>
      <c r="L36" s="42">
        <v>1E-4</v>
      </c>
      <c r="M36" s="42">
        <v>1.4E-2</v>
      </c>
      <c r="N36" s="42">
        <v>3.2000000000000002E-3</v>
      </c>
      <c r="O36" s="41">
        <v>60094026</v>
      </c>
    </row>
    <row r="37" spans="2:15" x14ac:dyDescent="0.2">
      <c r="B37" s="40" t="s">
        <v>505</v>
      </c>
      <c r="C37" s="40" t="s">
        <v>506</v>
      </c>
      <c r="D37" s="40" t="s">
        <v>392</v>
      </c>
      <c r="E37" s="41">
        <v>99390</v>
      </c>
      <c r="F37" s="40" t="s">
        <v>474</v>
      </c>
      <c r="G37" s="40" t="s">
        <v>49</v>
      </c>
      <c r="H37" s="43">
        <v>9577</v>
      </c>
      <c r="I37" s="43">
        <v>3912</v>
      </c>
      <c r="J37" s="43">
        <v>0</v>
      </c>
      <c r="K37" s="43">
        <v>1165.17</v>
      </c>
      <c r="L37" s="42">
        <v>0</v>
      </c>
      <c r="M37" s="42">
        <v>4.8999999999999998E-3</v>
      </c>
      <c r="N37" s="42">
        <v>1.1000000000000001E-3</v>
      </c>
      <c r="O37" s="41">
        <v>111575</v>
      </c>
    </row>
    <row r="38" spans="2:15" x14ac:dyDescent="0.2">
      <c r="B38" s="40" t="s">
        <v>507</v>
      </c>
      <c r="C38" s="40" t="s">
        <v>508</v>
      </c>
      <c r="D38" s="40" t="s">
        <v>392</v>
      </c>
      <c r="E38" s="41">
        <v>99390</v>
      </c>
      <c r="F38" s="40" t="s">
        <v>474</v>
      </c>
      <c r="G38" s="40" t="s">
        <v>49</v>
      </c>
      <c r="H38" s="43">
        <v>7034</v>
      </c>
      <c r="I38" s="43">
        <v>14149</v>
      </c>
      <c r="J38" s="43">
        <v>0</v>
      </c>
      <c r="K38" s="43">
        <v>3095.2</v>
      </c>
      <c r="L38" s="42">
        <v>0</v>
      </c>
      <c r="M38" s="42">
        <v>1.3100000000000001E-2</v>
      </c>
      <c r="N38" s="42">
        <v>3.0000000000000001E-3</v>
      </c>
      <c r="O38" s="41">
        <v>108209</v>
      </c>
    </row>
    <row r="39" spans="2:15" x14ac:dyDescent="0.2">
      <c r="B39" s="40" t="s">
        <v>509</v>
      </c>
      <c r="C39" s="40" t="s">
        <v>510</v>
      </c>
      <c r="D39" s="40" t="s">
        <v>403</v>
      </c>
      <c r="E39" s="41">
        <v>99965</v>
      </c>
      <c r="F39" s="40" t="s">
        <v>474</v>
      </c>
      <c r="G39" s="40" t="s">
        <v>49</v>
      </c>
      <c r="H39" s="43">
        <v>7100</v>
      </c>
      <c r="I39" s="43">
        <v>40035</v>
      </c>
      <c r="J39" s="43">
        <v>8.2799999999999994</v>
      </c>
      <c r="K39" s="43">
        <v>8848.41</v>
      </c>
      <c r="L39" s="42">
        <v>0</v>
      </c>
      <c r="M39" s="42">
        <v>3.7499999999999999E-2</v>
      </c>
      <c r="N39" s="42">
        <v>8.5000000000000006E-3</v>
      </c>
      <c r="O39" s="41">
        <v>112243</v>
      </c>
    </row>
    <row r="40" spans="2:15" x14ac:dyDescent="0.2">
      <c r="B40" s="40" t="s">
        <v>511</v>
      </c>
      <c r="C40" s="40" t="s">
        <v>512</v>
      </c>
      <c r="D40" s="40" t="s">
        <v>174</v>
      </c>
      <c r="E40" s="41">
        <v>93273</v>
      </c>
      <c r="F40" s="40" t="s">
        <v>474</v>
      </c>
      <c r="G40" s="40" t="s">
        <v>49</v>
      </c>
      <c r="H40" s="43">
        <v>1953</v>
      </c>
      <c r="I40" s="43">
        <v>7877</v>
      </c>
      <c r="J40" s="43">
        <v>0</v>
      </c>
      <c r="K40" s="43">
        <v>478.44</v>
      </c>
      <c r="L40" s="42">
        <v>0</v>
      </c>
      <c r="M40" s="42">
        <v>2E-3</v>
      </c>
      <c r="N40" s="42">
        <v>5.0000000000000001E-4</v>
      </c>
      <c r="O40" s="41">
        <v>62008057</v>
      </c>
    </row>
    <row r="41" spans="2:15" x14ac:dyDescent="0.2">
      <c r="B41" s="40" t="s">
        <v>513</v>
      </c>
      <c r="C41" s="40" t="s">
        <v>514</v>
      </c>
      <c r="D41" s="40" t="s">
        <v>174</v>
      </c>
      <c r="E41" s="41">
        <v>97850</v>
      </c>
      <c r="F41" s="40" t="s">
        <v>474</v>
      </c>
      <c r="G41" s="40" t="s">
        <v>57</v>
      </c>
      <c r="H41" s="43">
        <v>39073</v>
      </c>
      <c r="I41" s="43">
        <v>4747</v>
      </c>
      <c r="J41" s="43">
        <v>0</v>
      </c>
      <c r="K41" s="43">
        <v>6532.59</v>
      </c>
      <c r="L41" s="42">
        <v>2.3999999999999998E-3</v>
      </c>
      <c r="M41" s="42">
        <v>2.7699999999999999E-2</v>
      </c>
      <c r="N41" s="42">
        <v>6.3E-3</v>
      </c>
      <c r="O41" s="41">
        <v>62017462</v>
      </c>
    </row>
    <row r="42" spans="2:15" x14ac:dyDescent="0.2">
      <c r="B42" s="40" t="s">
        <v>515</v>
      </c>
      <c r="C42" s="40" t="s">
        <v>516</v>
      </c>
      <c r="D42" s="40" t="s">
        <v>403</v>
      </c>
      <c r="E42" s="41">
        <v>98697</v>
      </c>
      <c r="F42" s="40" t="s">
        <v>474</v>
      </c>
      <c r="G42" s="40" t="s">
        <v>49</v>
      </c>
      <c r="H42" s="43">
        <v>3884</v>
      </c>
      <c r="I42" s="43">
        <v>6825</v>
      </c>
      <c r="J42" s="43">
        <v>0</v>
      </c>
      <c r="K42" s="43">
        <v>824.41</v>
      </c>
      <c r="L42" s="42">
        <v>1E-4</v>
      </c>
      <c r="M42" s="42">
        <v>3.5000000000000001E-3</v>
      </c>
      <c r="N42" s="42">
        <v>8.0000000000000004E-4</v>
      </c>
      <c r="O42" s="41">
        <v>70823422</v>
      </c>
    </row>
    <row r="43" spans="2:15" x14ac:dyDescent="0.2">
      <c r="B43" s="40" t="s">
        <v>517</v>
      </c>
      <c r="C43" s="40" t="s">
        <v>518</v>
      </c>
      <c r="D43" s="40" t="s">
        <v>392</v>
      </c>
      <c r="E43" s="41">
        <v>98677</v>
      </c>
      <c r="F43" s="40" t="s">
        <v>474</v>
      </c>
      <c r="G43" s="40" t="s">
        <v>49</v>
      </c>
      <c r="H43" s="43">
        <v>47915</v>
      </c>
      <c r="I43" s="43">
        <v>2603</v>
      </c>
      <c r="J43" s="43">
        <v>0</v>
      </c>
      <c r="K43" s="43">
        <v>3878.88</v>
      </c>
      <c r="L43" s="42">
        <v>2.3999999999999998E-3</v>
      </c>
      <c r="M43" s="42">
        <v>1.6400000000000001E-2</v>
      </c>
      <c r="N43" s="42">
        <v>3.7000000000000002E-3</v>
      </c>
      <c r="O43" s="41">
        <v>60230406</v>
      </c>
    </row>
    <row r="44" spans="2:15" x14ac:dyDescent="0.2">
      <c r="B44" s="40" t="s">
        <v>519</v>
      </c>
      <c r="C44" s="40" t="s">
        <v>520</v>
      </c>
      <c r="D44" s="40" t="s">
        <v>403</v>
      </c>
      <c r="E44" s="41">
        <v>98677</v>
      </c>
      <c r="F44" s="40" t="s">
        <v>474</v>
      </c>
      <c r="G44" s="40" t="s">
        <v>49</v>
      </c>
      <c r="H44" s="43">
        <v>21275</v>
      </c>
      <c r="I44" s="43">
        <v>3210</v>
      </c>
      <c r="J44" s="43">
        <v>0</v>
      </c>
      <c r="K44" s="43">
        <v>2123.9</v>
      </c>
      <c r="L44" s="42">
        <v>5.9999999999999995E-4</v>
      </c>
      <c r="M44" s="42">
        <v>8.9999999999999993E-3</v>
      </c>
      <c r="N44" s="42">
        <v>2E-3</v>
      </c>
      <c r="O44" s="41">
        <v>76755354</v>
      </c>
    </row>
    <row r="45" spans="2:15" x14ac:dyDescent="0.2">
      <c r="B45" s="40" t="s">
        <v>521</v>
      </c>
      <c r="C45" s="40" t="s">
        <v>522</v>
      </c>
      <c r="D45" s="40" t="s">
        <v>174</v>
      </c>
      <c r="E45" s="41">
        <v>98677</v>
      </c>
      <c r="F45" s="40" t="s">
        <v>474</v>
      </c>
      <c r="G45" s="40" t="s">
        <v>49</v>
      </c>
      <c r="H45" s="43">
        <v>15195</v>
      </c>
      <c r="I45" s="43">
        <v>2682</v>
      </c>
      <c r="J45" s="43">
        <v>0</v>
      </c>
      <c r="K45" s="43">
        <v>1267.42</v>
      </c>
      <c r="L45" s="42">
        <v>2.9999999999999997E-4</v>
      </c>
      <c r="M45" s="42">
        <v>5.4000000000000003E-3</v>
      </c>
      <c r="N45" s="42">
        <v>1.1999999999999999E-3</v>
      </c>
      <c r="O45" s="41">
        <v>62016456</v>
      </c>
    </row>
    <row r="46" spans="2:15" x14ac:dyDescent="0.2">
      <c r="B46" s="40" t="s">
        <v>523</v>
      </c>
      <c r="C46" s="40" t="s">
        <v>524</v>
      </c>
      <c r="D46" s="40" t="s">
        <v>174</v>
      </c>
      <c r="E46" s="41">
        <v>99307</v>
      </c>
      <c r="F46" s="40" t="s">
        <v>474</v>
      </c>
      <c r="G46" s="40" t="s">
        <v>57</v>
      </c>
      <c r="H46" s="43">
        <v>50000</v>
      </c>
      <c r="I46" s="43">
        <v>4317</v>
      </c>
      <c r="J46" s="43">
        <v>0</v>
      </c>
      <c r="K46" s="43">
        <v>7602.24</v>
      </c>
      <c r="L46" s="42">
        <v>4.0000000000000002E-4</v>
      </c>
      <c r="M46" s="42">
        <v>3.2199999999999999E-2</v>
      </c>
      <c r="N46" s="42">
        <v>7.3000000000000001E-3</v>
      </c>
      <c r="O46" s="41">
        <v>1077486</v>
      </c>
    </row>
    <row r="47" spans="2:15" x14ac:dyDescent="0.2">
      <c r="B47" s="40" t="s">
        <v>525</v>
      </c>
      <c r="C47" s="40" t="s">
        <v>526</v>
      </c>
      <c r="D47" s="40" t="s">
        <v>174</v>
      </c>
      <c r="E47" s="41">
        <v>93170</v>
      </c>
      <c r="F47" s="40" t="s">
        <v>474</v>
      </c>
      <c r="G47" s="40" t="s">
        <v>49</v>
      </c>
      <c r="H47" s="43">
        <v>16835</v>
      </c>
      <c r="I47" s="43">
        <v>4327</v>
      </c>
      <c r="J47" s="43">
        <v>0</v>
      </c>
      <c r="K47" s="43">
        <v>2265.48</v>
      </c>
      <c r="L47" s="42">
        <v>1.1000000000000001E-3</v>
      </c>
      <c r="M47" s="42">
        <v>9.5999999999999992E-3</v>
      </c>
      <c r="N47" s="42">
        <v>2.2000000000000001E-3</v>
      </c>
      <c r="O47" s="41">
        <v>62005673</v>
      </c>
    </row>
    <row r="48" spans="2:15" x14ac:dyDescent="0.2">
      <c r="B48" s="40" t="s">
        <v>527</v>
      </c>
      <c r="C48" s="40" t="s">
        <v>528</v>
      </c>
      <c r="D48" s="40" t="s">
        <v>174</v>
      </c>
      <c r="E48" s="41">
        <v>97857</v>
      </c>
      <c r="F48" s="40" t="s">
        <v>474</v>
      </c>
      <c r="G48" s="40" t="s">
        <v>49</v>
      </c>
      <c r="H48" s="43">
        <v>24883</v>
      </c>
      <c r="I48" s="43">
        <v>3709</v>
      </c>
      <c r="J48" s="43">
        <v>0</v>
      </c>
      <c r="K48" s="43">
        <v>2870.25</v>
      </c>
      <c r="L48" s="42">
        <v>1E-4</v>
      </c>
      <c r="M48" s="42">
        <v>1.2200000000000001E-2</v>
      </c>
      <c r="N48" s="42">
        <v>2.8E-3</v>
      </c>
      <c r="O48" s="41">
        <v>60354529</v>
      </c>
    </row>
    <row r="49" spans="2:15" x14ac:dyDescent="0.2">
      <c r="B49" s="40" t="s">
        <v>529</v>
      </c>
      <c r="C49" s="40" t="s">
        <v>530</v>
      </c>
      <c r="D49" s="40" t="s">
        <v>456</v>
      </c>
      <c r="E49" s="41">
        <v>99964</v>
      </c>
      <c r="F49" s="40" t="s">
        <v>474</v>
      </c>
      <c r="G49" s="40" t="s">
        <v>49</v>
      </c>
      <c r="H49" s="43">
        <v>10502</v>
      </c>
      <c r="I49" s="43">
        <v>32833.5</v>
      </c>
      <c r="J49" s="43">
        <v>0</v>
      </c>
      <c r="K49" s="43">
        <v>10723.82</v>
      </c>
      <c r="L49" s="42">
        <v>1.4E-3</v>
      </c>
      <c r="M49" s="42">
        <v>4.5499999999999999E-2</v>
      </c>
      <c r="N49" s="42">
        <v>1.03E-2</v>
      </c>
      <c r="O49" s="41">
        <v>77414241</v>
      </c>
    </row>
    <row r="50" spans="2:15" x14ac:dyDescent="0.2">
      <c r="B50" s="40" t="s">
        <v>531</v>
      </c>
      <c r="C50" s="40" t="s">
        <v>532</v>
      </c>
      <c r="D50" s="40" t="s">
        <v>174</v>
      </c>
      <c r="E50" s="41">
        <v>97320</v>
      </c>
      <c r="F50" s="40" t="s">
        <v>474</v>
      </c>
      <c r="G50" s="40" t="s">
        <v>57</v>
      </c>
      <c r="H50" s="43">
        <v>17000</v>
      </c>
      <c r="I50" s="43">
        <v>4276.7</v>
      </c>
      <c r="J50" s="43">
        <v>0</v>
      </c>
      <c r="K50" s="43">
        <v>2560.63</v>
      </c>
      <c r="L50" s="42">
        <v>2.3999999999999998E-3</v>
      </c>
      <c r="M50" s="42">
        <v>1.0800000000000001E-2</v>
      </c>
      <c r="N50" s="42">
        <v>2.5000000000000001E-3</v>
      </c>
      <c r="O50" s="41">
        <v>60406956</v>
      </c>
    </row>
    <row r="51" spans="2:15" x14ac:dyDescent="0.2">
      <c r="B51" s="40" t="s">
        <v>533</v>
      </c>
      <c r="C51" s="40" t="s">
        <v>534</v>
      </c>
      <c r="D51" s="40" t="s">
        <v>392</v>
      </c>
      <c r="E51" s="41">
        <v>918701</v>
      </c>
      <c r="F51" s="40" t="s">
        <v>474</v>
      </c>
      <c r="G51" s="40" t="s">
        <v>49</v>
      </c>
      <c r="H51" s="43">
        <v>174300</v>
      </c>
      <c r="I51" s="43">
        <v>5600</v>
      </c>
      <c r="J51" s="43">
        <v>0</v>
      </c>
      <c r="K51" s="43">
        <v>30356.09</v>
      </c>
      <c r="L51" s="42">
        <v>6.9999999999999999E-4</v>
      </c>
      <c r="M51" s="42">
        <v>0.12870000000000001</v>
      </c>
      <c r="N51" s="42">
        <v>2.92E-2</v>
      </c>
      <c r="O51" s="41">
        <v>76394998</v>
      </c>
    </row>
    <row r="52" spans="2:15" x14ac:dyDescent="0.2">
      <c r="B52" s="40" t="s">
        <v>535</v>
      </c>
      <c r="C52" s="40" t="s">
        <v>536</v>
      </c>
      <c r="D52" s="40" t="s">
        <v>392</v>
      </c>
      <c r="E52" s="41">
        <v>99390</v>
      </c>
      <c r="F52" s="40" t="s">
        <v>474</v>
      </c>
      <c r="G52" s="40" t="s">
        <v>49</v>
      </c>
      <c r="H52" s="43">
        <v>6906</v>
      </c>
      <c r="I52" s="43">
        <v>47616</v>
      </c>
      <c r="J52" s="43">
        <v>26.82</v>
      </c>
      <c r="K52" s="43">
        <v>10253.620000000001</v>
      </c>
      <c r="L52" s="42">
        <v>0</v>
      </c>
      <c r="M52" s="42">
        <v>4.3499999999999997E-2</v>
      </c>
      <c r="N52" s="42">
        <v>9.9000000000000008E-3</v>
      </c>
      <c r="O52" s="41">
        <v>1056787</v>
      </c>
    </row>
    <row r="53" spans="2:15" x14ac:dyDescent="0.2">
      <c r="B53" s="40" t="s">
        <v>537</v>
      </c>
      <c r="C53" s="40" t="s">
        <v>538</v>
      </c>
      <c r="D53" s="40" t="s">
        <v>174</v>
      </c>
      <c r="E53" s="41">
        <v>97330</v>
      </c>
      <c r="F53" s="40" t="s">
        <v>474</v>
      </c>
      <c r="G53" s="40" t="s">
        <v>49</v>
      </c>
      <c r="H53" s="43">
        <v>15381</v>
      </c>
      <c r="I53" s="43">
        <v>5278</v>
      </c>
      <c r="J53" s="43">
        <v>0</v>
      </c>
      <c r="K53" s="43">
        <v>2524.73</v>
      </c>
      <c r="L53" s="42">
        <v>6.9999999999999999E-4</v>
      </c>
      <c r="M53" s="42">
        <v>1.0699999999999999E-2</v>
      </c>
      <c r="N53" s="42">
        <v>2.3999999999999998E-3</v>
      </c>
      <c r="O53" s="41">
        <v>62016753</v>
      </c>
    </row>
    <row r="54" spans="2:15" x14ac:dyDescent="0.2">
      <c r="B54" s="1" t="s">
        <v>539</v>
      </c>
      <c r="C54" s="1" t="s">
        <v>7</v>
      </c>
      <c r="D54" s="1" t="s">
        <v>7</v>
      </c>
      <c r="E54" s="1" t="s">
        <v>7</v>
      </c>
      <c r="F54" s="1" t="s">
        <v>7</v>
      </c>
      <c r="G54" s="1" t="s">
        <v>7</v>
      </c>
      <c r="H54" s="39">
        <v>0</v>
      </c>
      <c r="I54" s="1" t="s">
        <v>7</v>
      </c>
      <c r="J54" s="39">
        <v>0</v>
      </c>
      <c r="K54" s="39">
        <v>0</v>
      </c>
      <c r="L54" s="1" t="s">
        <v>7</v>
      </c>
      <c r="M54" s="38">
        <v>0</v>
      </c>
      <c r="N54" s="38">
        <v>0</v>
      </c>
      <c r="O54" s="1" t="s">
        <v>7</v>
      </c>
    </row>
    <row r="55" spans="2:15" x14ac:dyDescent="0.2">
      <c r="B55" s="1" t="s">
        <v>540</v>
      </c>
      <c r="C55" s="1" t="s">
        <v>7</v>
      </c>
      <c r="D55" s="1" t="s">
        <v>7</v>
      </c>
      <c r="E55" s="1" t="s">
        <v>7</v>
      </c>
      <c r="F55" s="1" t="s">
        <v>7</v>
      </c>
      <c r="G55" s="1" t="s">
        <v>7</v>
      </c>
      <c r="H55" s="39">
        <v>10700</v>
      </c>
      <c r="I55" s="1" t="s">
        <v>7</v>
      </c>
      <c r="J55" s="39">
        <v>0</v>
      </c>
      <c r="K55" s="39">
        <v>2825.88</v>
      </c>
      <c r="L55" s="1" t="s">
        <v>7</v>
      </c>
      <c r="M55" s="38">
        <v>1.2E-2</v>
      </c>
      <c r="N55" s="38">
        <v>2.7000000000000001E-3</v>
      </c>
      <c r="O55" s="1" t="s">
        <v>7</v>
      </c>
    </row>
    <row r="56" spans="2:15" x14ac:dyDescent="0.2">
      <c r="B56" s="40" t="s">
        <v>541</v>
      </c>
      <c r="C56" s="40" t="s">
        <v>542</v>
      </c>
      <c r="D56" s="40" t="s">
        <v>174</v>
      </c>
      <c r="E56" s="41">
        <v>98677</v>
      </c>
      <c r="F56" s="40" t="s">
        <v>467</v>
      </c>
      <c r="G56" s="40" t="s">
        <v>49</v>
      </c>
      <c r="H56" s="43">
        <v>10700</v>
      </c>
      <c r="I56" s="43">
        <v>8492</v>
      </c>
      <c r="J56" s="43">
        <v>0</v>
      </c>
      <c r="K56" s="43">
        <v>2825.88</v>
      </c>
      <c r="L56" s="42">
        <v>2.0000000000000001E-4</v>
      </c>
      <c r="M56" s="42">
        <v>1.2E-2</v>
      </c>
      <c r="N56" s="42">
        <v>2.7000000000000001E-3</v>
      </c>
      <c r="O56" s="41">
        <v>62006341</v>
      </c>
    </row>
    <row r="57" spans="2:15" x14ac:dyDescent="0.2">
      <c r="B57" s="1" t="s">
        <v>483</v>
      </c>
      <c r="C57" s="1" t="s">
        <v>7</v>
      </c>
      <c r="D57" s="1" t="s">
        <v>7</v>
      </c>
      <c r="E57" s="1" t="s">
        <v>7</v>
      </c>
      <c r="F57" s="1" t="s">
        <v>7</v>
      </c>
      <c r="G57" s="1" t="s">
        <v>7</v>
      </c>
      <c r="H57" s="39">
        <v>0</v>
      </c>
      <c r="I57" s="1" t="s">
        <v>7</v>
      </c>
      <c r="J57" s="39">
        <v>0</v>
      </c>
      <c r="K57" s="39">
        <v>0</v>
      </c>
      <c r="L57" s="1" t="s">
        <v>7</v>
      </c>
      <c r="M57" s="38">
        <v>0</v>
      </c>
      <c r="N57" s="38">
        <v>0</v>
      </c>
      <c r="O57" s="1" t="s">
        <v>7</v>
      </c>
    </row>
    <row r="58" spans="2:15" x14ac:dyDescent="0.2">
      <c r="B58" s="36" t="s">
        <v>114</v>
      </c>
    </row>
    <row r="59" spans="2:15" x14ac:dyDescent="0.2">
      <c r="B59" s="36" t="s">
        <v>156</v>
      </c>
    </row>
    <row r="60" spans="2:15" x14ac:dyDescent="0.2">
      <c r="B60" s="61" t="s">
        <v>65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</row>
  </sheetData>
  <mergeCells count="1">
    <mergeCell ref="B60:O6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P30"/>
  <sheetViews>
    <sheetView rightToLeft="1" workbookViewId="0">
      <selection activeCell="G19" sqref="G19:H19"/>
    </sheetView>
  </sheetViews>
  <sheetFormatPr defaultRowHeight="14.25" x14ac:dyDescent="0.2"/>
  <cols>
    <col min="1" max="1" width="3" customWidth="1"/>
    <col min="2" max="2" width="35" customWidth="1"/>
    <col min="3" max="3" width="14" customWidth="1"/>
    <col min="4" max="4" width="11" customWidth="1"/>
    <col min="5" max="5" width="12" customWidth="1"/>
    <col min="6" max="6" width="14" customWidth="1"/>
    <col min="7" max="7" width="7" customWidth="1"/>
    <col min="8" max="8" width="11" customWidth="1"/>
    <col min="9" max="9" width="14" customWidth="1"/>
    <col min="10" max="11" width="12" customWidth="1"/>
    <col min="12" max="12" width="11" customWidth="1"/>
    <col min="13" max="13" width="22" customWidth="1"/>
    <col min="14" max="14" width="24" customWidth="1"/>
    <col min="15" max="15" width="23" customWidth="1"/>
    <col min="16" max="16" width="11" customWidth="1"/>
  </cols>
  <sheetData>
    <row r="1" spans="2:16" x14ac:dyDescent="0.2">
      <c r="B1" s="37" t="s">
        <v>0</v>
      </c>
      <c r="C1" s="37" t="s">
        <v>1</v>
      </c>
    </row>
    <row r="2" spans="2:16" x14ac:dyDescent="0.2">
      <c r="B2" s="37" t="s">
        <v>2</v>
      </c>
      <c r="C2" s="37" t="s">
        <v>3</v>
      </c>
    </row>
    <row r="3" spans="2:16" x14ac:dyDescent="0.2">
      <c r="B3" s="37" t="s">
        <v>4</v>
      </c>
      <c r="C3" s="37" t="s">
        <v>5</v>
      </c>
    </row>
    <row r="4" spans="2:16" x14ac:dyDescent="0.2">
      <c r="B4" s="37" t="s">
        <v>6</v>
      </c>
      <c r="C4" s="37">
        <v>9920</v>
      </c>
    </row>
    <row r="5" spans="2:16" x14ac:dyDescent="0.2">
      <c r="B5" s="37" t="s">
        <v>7</v>
      </c>
      <c r="C5" s="37" t="s">
        <v>7</v>
      </c>
    </row>
    <row r="6" spans="2:16" x14ac:dyDescent="0.2">
      <c r="B6" s="3" t="s">
        <v>115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</row>
    <row r="7" spans="2:16" x14ac:dyDescent="0.2">
      <c r="B7" s="3" t="s">
        <v>543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</row>
    <row r="8" spans="2:16" x14ac:dyDescent="0.2">
      <c r="B8" s="1" t="s">
        <v>67</v>
      </c>
      <c r="C8" s="1" t="s">
        <v>68</v>
      </c>
      <c r="D8" s="1" t="s">
        <v>117</v>
      </c>
      <c r="E8" s="1" t="s">
        <v>69</v>
      </c>
      <c r="F8" s="1" t="s">
        <v>159</v>
      </c>
      <c r="G8" s="1" t="s">
        <v>70</v>
      </c>
      <c r="H8" s="1" t="s">
        <v>71</v>
      </c>
      <c r="I8" s="1" t="s">
        <v>72</v>
      </c>
      <c r="J8" s="1" t="s">
        <v>120</v>
      </c>
      <c r="K8" s="1" t="s">
        <v>121</v>
      </c>
      <c r="L8" s="1" t="s">
        <v>75</v>
      </c>
      <c r="M8" s="1" t="s">
        <v>123</v>
      </c>
      <c r="N8" s="1" t="s">
        <v>76</v>
      </c>
      <c r="O8" s="1" t="s">
        <v>124</v>
      </c>
      <c r="P8" s="1" t="s">
        <v>7</v>
      </c>
    </row>
    <row r="9" spans="2:16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1" t="s">
        <v>126</v>
      </c>
      <c r="K9" s="1" t="s">
        <v>127</v>
      </c>
      <c r="L9" s="1" t="s">
        <v>11</v>
      </c>
      <c r="M9" s="1" t="s">
        <v>12</v>
      </c>
      <c r="N9" s="1" t="s">
        <v>12</v>
      </c>
      <c r="O9" s="1" t="s">
        <v>12</v>
      </c>
      <c r="P9" s="1" t="s">
        <v>7</v>
      </c>
    </row>
    <row r="10" spans="2:16" x14ac:dyDescent="0.2">
      <c r="B10" s="1" t="s">
        <v>7</v>
      </c>
      <c r="C10" s="1" t="s">
        <v>13</v>
      </c>
      <c r="D10" s="1" t="s">
        <v>14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85</v>
      </c>
      <c r="M10" s="1" t="s">
        <v>128</v>
      </c>
      <c r="N10" s="1" t="s">
        <v>129</v>
      </c>
      <c r="O10" s="1" t="s">
        <v>130</v>
      </c>
      <c r="P10" s="1" t="s">
        <v>7</v>
      </c>
    </row>
    <row r="11" spans="2:16" x14ac:dyDescent="0.2">
      <c r="B11" s="1" t="s">
        <v>544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39">
        <v>157340.4</v>
      </c>
      <c r="K11" s="1" t="s">
        <v>7</v>
      </c>
      <c r="L11" s="39">
        <v>25261.3</v>
      </c>
      <c r="M11" s="1" t="s">
        <v>7</v>
      </c>
      <c r="N11" s="38">
        <v>1</v>
      </c>
      <c r="O11" s="38">
        <v>2.4299999999999999E-2</v>
      </c>
      <c r="P11" s="1" t="s">
        <v>7</v>
      </c>
    </row>
    <row r="12" spans="2:16" x14ac:dyDescent="0.2">
      <c r="B12" s="1" t="s">
        <v>87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39">
        <v>0</v>
      </c>
      <c r="K12" s="1" t="s">
        <v>7</v>
      </c>
      <c r="L12" s="39">
        <v>0</v>
      </c>
      <c r="M12" s="1" t="s">
        <v>7</v>
      </c>
      <c r="N12" s="38">
        <v>0</v>
      </c>
      <c r="O12" s="38">
        <v>0</v>
      </c>
      <c r="P12" s="1" t="s">
        <v>7</v>
      </c>
    </row>
    <row r="13" spans="2:16" x14ac:dyDescent="0.2">
      <c r="B13" s="1" t="s">
        <v>545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39">
        <v>0</v>
      </c>
      <c r="K13" s="1" t="s">
        <v>7</v>
      </c>
      <c r="L13" s="39">
        <v>0</v>
      </c>
      <c r="M13" s="1" t="s">
        <v>7</v>
      </c>
      <c r="N13" s="38">
        <v>0</v>
      </c>
      <c r="O13" s="38">
        <v>0</v>
      </c>
      <c r="P13" s="1" t="s">
        <v>7</v>
      </c>
    </row>
    <row r="14" spans="2:16" x14ac:dyDescent="0.2">
      <c r="B14" s="1" t="s">
        <v>546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1" t="s">
        <v>7</v>
      </c>
      <c r="J14" s="39">
        <v>0</v>
      </c>
      <c r="K14" s="1" t="s">
        <v>7</v>
      </c>
      <c r="L14" s="39">
        <v>0</v>
      </c>
      <c r="M14" s="1" t="s">
        <v>7</v>
      </c>
      <c r="N14" s="38">
        <v>0</v>
      </c>
      <c r="O14" s="38">
        <v>0</v>
      </c>
      <c r="P14" s="1" t="s">
        <v>7</v>
      </c>
    </row>
    <row r="15" spans="2:16" x14ac:dyDescent="0.2">
      <c r="B15" s="1" t="s">
        <v>316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1" t="s">
        <v>7</v>
      </c>
      <c r="J15" s="39">
        <v>0</v>
      </c>
      <c r="K15" s="1" t="s">
        <v>7</v>
      </c>
      <c r="L15" s="39">
        <v>0</v>
      </c>
      <c r="M15" s="1" t="s">
        <v>7</v>
      </c>
      <c r="N15" s="38">
        <v>0</v>
      </c>
      <c r="O15" s="38">
        <v>0</v>
      </c>
      <c r="P15" s="1" t="s">
        <v>7</v>
      </c>
    </row>
    <row r="16" spans="2:16" x14ac:dyDescent="0.2">
      <c r="B16" s="1" t="s">
        <v>482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39">
        <v>0</v>
      </c>
      <c r="K16" s="1" t="s">
        <v>7</v>
      </c>
      <c r="L16" s="39">
        <v>0</v>
      </c>
      <c r="M16" s="1" t="s">
        <v>7</v>
      </c>
      <c r="N16" s="38">
        <v>0</v>
      </c>
      <c r="O16" s="38">
        <v>0</v>
      </c>
      <c r="P16" s="1" t="s">
        <v>7</v>
      </c>
    </row>
    <row r="17" spans="2:16" x14ac:dyDescent="0.2">
      <c r="B17" s="1" t="s">
        <v>112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39">
        <v>157340.4</v>
      </c>
      <c r="K17" s="1" t="s">
        <v>7</v>
      </c>
      <c r="L17" s="39">
        <v>25261.3</v>
      </c>
      <c r="M17" s="1" t="s">
        <v>7</v>
      </c>
      <c r="N17" s="38">
        <v>1</v>
      </c>
      <c r="O17" s="38">
        <v>2.4299999999999999E-2</v>
      </c>
      <c r="P17" s="1" t="s">
        <v>7</v>
      </c>
    </row>
    <row r="18" spans="2:16" x14ac:dyDescent="0.2">
      <c r="B18" s="1" t="s">
        <v>545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39">
        <v>1600.4</v>
      </c>
      <c r="K18" s="1" t="s">
        <v>7</v>
      </c>
      <c r="L18" s="39">
        <v>5717.3</v>
      </c>
      <c r="M18" s="1" t="s">
        <v>7</v>
      </c>
      <c r="N18" s="38">
        <v>0.2263</v>
      </c>
      <c r="O18" s="38">
        <v>5.4999999999999997E-3</v>
      </c>
      <c r="P18" s="1" t="s">
        <v>7</v>
      </c>
    </row>
    <row r="19" spans="2:16" x14ac:dyDescent="0.2">
      <c r="B19" s="40" t="s">
        <v>547</v>
      </c>
      <c r="C19" s="40" t="s">
        <v>548</v>
      </c>
      <c r="D19" s="40" t="s">
        <v>174</v>
      </c>
      <c r="E19" s="41">
        <v>94166</v>
      </c>
      <c r="F19" s="40" t="s">
        <v>549</v>
      </c>
      <c r="G19" s="40" t="s">
        <v>291</v>
      </c>
      <c r="H19" s="40" t="s">
        <v>139</v>
      </c>
      <c r="I19" s="40" t="s">
        <v>49</v>
      </c>
      <c r="J19" s="43">
        <v>0.4</v>
      </c>
      <c r="K19" s="43">
        <v>13113</v>
      </c>
      <c r="L19" s="43">
        <v>0.16</v>
      </c>
      <c r="M19" s="42">
        <v>0</v>
      </c>
      <c r="N19" s="42">
        <v>0</v>
      </c>
      <c r="O19" s="42">
        <v>0</v>
      </c>
      <c r="P19" s="41">
        <v>62002712</v>
      </c>
    </row>
    <row r="20" spans="2:16" x14ac:dyDescent="0.2">
      <c r="B20" s="40" t="s">
        <v>551</v>
      </c>
      <c r="C20" s="40" t="s">
        <v>552</v>
      </c>
      <c r="D20" s="40" t="s">
        <v>392</v>
      </c>
      <c r="E20" s="41">
        <v>93164</v>
      </c>
      <c r="F20" s="40" t="s">
        <v>549</v>
      </c>
      <c r="G20" s="40" t="s">
        <v>291</v>
      </c>
      <c r="H20" s="40" t="s">
        <v>139</v>
      </c>
      <c r="I20" s="40" t="s">
        <v>49</v>
      </c>
      <c r="J20" s="43">
        <v>1600</v>
      </c>
      <c r="K20" s="43">
        <v>114894.2</v>
      </c>
      <c r="L20" s="43">
        <v>5717.13</v>
      </c>
      <c r="M20" s="42">
        <v>0</v>
      </c>
      <c r="N20" s="42">
        <v>0.2263</v>
      </c>
      <c r="O20" s="42">
        <v>5.4999999999999997E-3</v>
      </c>
      <c r="P20" s="41">
        <v>77501682</v>
      </c>
    </row>
    <row r="21" spans="2:16" x14ac:dyDescent="0.2">
      <c r="B21" s="1" t="s">
        <v>546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1" t="s">
        <v>7</v>
      </c>
      <c r="I21" s="1" t="s">
        <v>7</v>
      </c>
      <c r="J21" s="39">
        <v>0</v>
      </c>
      <c r="K21" s="1" t="s">
        <v>7</v>
      </c>
      <c r="L21" s="39">
        <v>0</v>
      </c>
      <c r="M21" s="1" t="s">
        <v>7</v>
      </c>
      <c r="N21" s="38">
        <v>0</v>
      </c>
      <c r="O21" s="38">
        <v>0</v>
      </c>
      <c r="P21" s="1" t="s">
        <v>7</v>
      </c>
    </row>
    <row r="22" spans="2:16" x14ac:dyDescent="0.2">
      <c r="B22" s="1" t="s">
        <v>316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1" t="s">
        <v>7</v>
      </c>
      <c r="I22" s="1" t="s">
        <v>7</v>
      </c>
      <c r="J22" s="39">
        <v>155740</v>
      </c>
      <c r="K22" s="1" t="s">
        <v>7</v>
      </c>
      <c r="L22" s="39">
        <v>19544</v>
      </c>
      <c r="M22" s="1" t="s">
        <v>7</v>
      </c>
      <c r="N22" s="38">
        <v>0.77370000000000005</v>
      </c>
      <c r="O22" s="38">
        <v>1.8800000000000001E-2</v>
      </c>
      <c r="P22" s="1" t="s">
        <v>7</v>
      </c>
    </row>
    <row r="23" spans="2:16" x14ac:dyDescent="0.2">
      <c r="B23" s="40" t="s">
        <v>553</v>
      </c>
      <c r="C23" s="40" t="s">
        <v>554</v>
      </c>
      <c r="D23" s="40" t="s">
        <v>174</v>
      </c>
      <c r="E23" s="41">
        <v>97214</v>
      </c>
      <c r="F23" s="40" t="s">
        <v>555</v>
      </c>
      <c r="G23" s="40" t="s">
        <v>291</v>
      </c>
      <c r="H23" s="40" t="s">
        <v>139</v>
      </c>
      <c r="I23" s="40" t="s">
        <v>57</v>
      </c>
      <c r="J23" s="43">
        <v>13012.36</v>
      </c>
      <c r="K23" s="43">
        <v>4536</v>
      </c>
      <c r="L23" s="43">
        <v>2078.83</v>
      </c>
      <c r="M23" s="42">
        <v>2.0000000000000001E-4</v>
      </c>
      <c r="N23" s="42">
        <v>8.2299999999999998E-2</v>
      </c>
      <c r="O23" s="42">
        <v>2E-3</v>
      </c>
      <c r="P23" s="41">
        <v>60331725</v>
      </c>
    </row>
    <row r="24" spans="2:16" x14ac:dyDescent="0.2">
      <c r="B24" s="40" t="s">
        <v>556</v>
      </c>
      <c r="C24" s="40" t="s">
        <v>557</v>
      </c>
      <c r="D24" s="40" t="s">
        <v>174</v>
      </c>
      <c r="E24" s="41">
        <v>98869</v>
      </c>
      <c r="F24" s="40" t="s">
        <v>555</v>
      </c>
      <c r="G24" s="40" t="s">
        <v>291</v>
      </c>
      <c r="H24" s="40" t="s">
        <v>139</v>
      </c>
      <c r="I24" s="40" t="s">
        <v>49</v>
      </c>
      <c r="J24" s="43">
        <v>130398.84</v>
      </c>
      <c r="K24" s="43">
        <v>2554.0500000000002</v>
      </c>
      <c r="L24" s="43">
        <v>10357.700000000001</v>
      </c>
      <c r="M24" s="42">
        <v>5.7999999999999996E-3</v>
      </c>
      <c r="N24" s="42">
        <v>0.41</v>
      </c>
      <c r="O24" s="42">
        <v>0.01</v>
      </c>
      <c r="P24" s="41">
        <v>60390226</v>
      </c>
    </row>
    <row r="25" spans="2:16" x14ac:dyDescent="0.2">
      <c r="B25" s="40" t="s">
        <v>558</v>
      </c>
      <c r="C25" s="40" t="s">
        <v>559</v>
      </c>
      <c r="D25" s="40" t="s">
        <v>174</v>
      </c>
      <c r="E25" s="41">
        <v>98193</v>
      </c>
      <c r="F25" s="40" t="s">
        <v>555</v>
      </c>
      <c r="G25" s="40" t="s">
        <v>291</v>
      </c>
      <c r="H25" s="40" t="s">
        <v>139</v>
      </c>
      <c r="I25" s="40" t="s">
        <v>49</v>
      </c>
      <c r="J25" s="43">
        <v>5317</v>
      </c>
      <c r="K25" s="43">
        <v>12897.88</v>
      </c>
      <c r="L25" s="43">
        <v>2132.7800000000002</v>
      </c>
      <c r="M25" s="42">
        <v>8.9999999999999998E-4</v>
      </c>
      <c r="N25" s="42">
        <v>8.4400000000000003E-2</v>
      </c>
      <c r="O25" s="42">
        <v>2E-3</v>
      </c>
      <c r="P25" s="41">
        <v>62012323</v>
      </c>
    </row>
    <row r="26" spans="2:16" x14ac:dyDescent="0.2">
      <c r="B26" s="40" t="s">
        <v>560</v>
      </c>
      <c r="C26" s="40" t="s">
        <v>561</v>
      </c>
      <c r="D26" s="40" t="s">
        <v>174</v>
      </c>
      <c r="E26" s="41">
        <v>97426</v>
      </c>
      <c r="F26" s="40" t="s">
        <v>425</v>
      </c>
      <c r="G26" s="40" t="s">
        <v>291</v>
      </c>
      <c r="H26" s="40" t="s">
        <v>139</v>
      </c>
      <c r="I26" s="40" t="s">
        <v>49</v>
      </c>
      <c r="J26" s="43">
        <v>7011.8</v>
      </c>
      <c r="K26" s="43">
        <v>22812.7</v>
      </c>
      <c r="L26" s="43">
        <v>4974.7</v>
      </c>
      <c r="M26" s="42">
        <v>0</v>
      </c>
      <c r="N26" s="42">
        <v>0.19689999999999999</v>
      </c>
      <c r="O26" s="42">
        <v>4.7999999999999996E-3</v>
      </c>
      <c r="P26" s="41">
        <v>62004550</v>
      </c>
    </row>
    <row r="27" spans="2:16" x14ac:dyDescent="0.2">
      <c r="B27" s="1" t="s">
        <v>482</v>
      </c>
      <c r="C27" s="1" t="s">
        <v>7</v>
      </c>
      <c r="D27" s="1" t="s">
        <v>7</v>
      </c>
      <c r="E27" s="1" t="s">
        <v>7</v>
      </c>
      <c r="F27" s="1" t="s">
        <v>7</v>
      </c>
      <c r="G27" s="1" t="s">
        <v>7</v>
      </c>
      <c r="H27" s="1" t="s">
        <v>7</v>
      </c>
      <c r="I27" s="1" t="s">
        <v>7</v>
      </c>
      <c r="J27" s="39">
        <v>0</v>
      </c>
      <c r="K27" s="1" t="s">
        <v>7</v>
      </c>
      <c r="L27" s="39">
        <v>0</v>
      </c>
      <c r="M27" s="1" t="s">
        <v>7</v>
      </c>
      <c r="N27" s="38">
        <v>0</v>
      </c>
      <c r="O27" s="38">
        <v>0</v>
      </c>
      <c r="P27" s="1" t="s">
        <v>7</v>
      </c>
    </row>
    <row r="28" spans="2:16" x14ac:dyDescent="0.2">
      <c r="B28" s="36" t="s">
        <v>114</v>
      </c>
    </row>
    <row r="29" spans="2:16" x14ac:dyDescent="0.2">
      <c r="B29" s="36" t="s">
        <v>156</v>
      </c>
    </row>
    <row r="30" spans="2:16" x14ac:dyDescent="0.2">
      <c r="B30" s="62" t="s">
        <v>65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</row>
  </sheetData>
  <mergeCells count="1">
    <mergeCell ref="B30:P3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9"/>
  <sheetViews>
    <sheetView rightToLeft="1" workbookViewId="0">
      <selection sqref="A1:A1048576"/>
    </sheetView>
  </sheetViews>
  <sheetFormatPr defaultRowHeight="14.25" x14ac:dyDescent="0.2"/>
  <cols>
    <col min="1" max="1" width="4.625" customWidth="1"/>
    <col min="2" max="2" width="34" customWidth="1"/>
    <col min="3" max="4" width="11" customWidth="1"/>
    <col min="5" max="5" width="21" customWidth="1"/>
    <col min="6" max="6" width="10" customWidth="1"/>
    <col min="7" max="7" width="12" customWidth="1"/>
    <col min="8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1:13" x14ac:dyDescent="0.2">
      <c r="B1" s="37" t="s">
        <v>0</v>
      </c>
      <c r="C1" s="37" t="s">
        <v>1</v>
      </c>
    </row>
    <row r="2" spans="1:13" x14ac:dyDescent="0.2">
      <c r="B2" s="37" t="s">
        <v>2</v>
      </c>
      <c r="C2" s="37" t="s">
        <v>3</v>
      </c>
    </row>
    <row r="3" spans="1:13" x14ac:dyDescent="0.2">
      <c r="B3" s="37" t="s">
        <v>4</v>
      </c>
      <c r="C3" s="37" t="s">
        <v>5</v>
      </c>
    </row>
    <row r="4" spans="1:13" x14ac:dyDescent="0.2">
      <c r="B4" s="37" t="s">
        <v>6</v>
      </c>
      <c r="C4" s="37">
        <v>9920</v>
      </c>
    </row>
    <row r="5" spans="1:13" x14ac:dyDescent="0.2">
      <c r="B5" s="37" t="s">
        <v>7</v>
      </c>
      <c r="C5" s="37" t="s">
        <v>7</v>
      </c>
    </row>
    <row r="6" spans="1:13" x14ac:dyDescent="0.2">
      <c r="B6" s="3" t="s">
        <v>115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</row>
    <row r="7" spans="1:13" x14ac:dyDescent="0.2">
      <c r="B7" s="3" t="s">
        <v>562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</row>
    <row r="8" spans="1:13" x14ac:dyDescent="0.2">
      <c r="B8" s="1" t="s">
        <v>67</v>
      </c>
      <c r="C8" s="1" t="s">
        <v>68</v>
      </c>
      <c r="D8" s="1" t="s">
        <v>117</v>
      </c>
      <c r="E8" s="1" t="s">
        <v>159</v>
      </c>
      <c r="F8" s="1" t="s">
        <v>72</v>
      </c>
      <c r="G8" s="1" t="s">
        <v>120</v>
      </c>
      <c r="H8" s="1" t="s">
        <v>121</v>
      </c>
      <c r="I8" s="1" t="s">
        <v>75</v>
      </c>
      <c r="J8" s="1" t="s">
        <v>123</v>
      </c>
      <c r="K8" s="1" t="s">
        <v>76</v>
      </c>
      <c r="L8" s="1" t="s">
        <v>124</v>
      </c>
      <c r="M8" s="1" t="s">
        <v>7</v>
      </c>
    </row>
    <row r="9" spans="1:13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126</v>
      </c>
      <c r="H9" s="1" t="s">
        <v>127</v>
      </c>
      <c r="I9" s="1" t="s">
        <v>11</v>
      </c>
      <c r="J9" s="1" t="s">
        <v>12</v>
      </c>
      <c r="K9" s="1" t="s">
        <v>12</v>
      </c>
      <c r="L9" s="1" t="s">
        <v>12</v>
      </c>
      <c r="M9" s="1" t="s">
        <v>7</v>
      </c>
    </row>
    <row r="10" spans="1:13" x14ac:dyDescent="0.2">
      <c r="B10" s="1" t="s">
        <v>7</v>
      </c>
      <c r="C10" s="1" t="s">
        <v>13</v>
      </c>
      <c r="D10" s="1" t="s">
        <v>14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85</v>
      </c>
      <c r="M10" s="1" t="s">
        <v>7</v>
      </c>
    </row>
    <row r="11" spans="1:13" x14ac:dyDescent="0.2">
      <c r="B11" s="1" t="s">
        <v>563</v>
      </c>
      <c r="C11" s="1" t="s">
        <v>7</v>
      </c>
      <c r="D11" s="1" t="s">
        <v>7</v>
      </c>
      <c r="E11" s="1" t="s">
        <v>7</v>
      </c>
      <c r="F11" s="1" t="s">
        <v>7</v>
      </c>
      <c r="G11" s="39">
        <v>522919</v>
      </c>
      <c r="H11" s="1" t="s">
        <v>7</v>
      </c>
      <c r="I11" s="39">
        <v>394.97</v>
      </c>
      <c r="J11" s="1" t="s">
        <v>7</v>
      </c>
      <c r="K11" s="38">
        <v>1</v>
      </c>
      <c r="L11" s="38">
        <v>4.0000000000000002E-4</v>
      </c>
      <c r="M11" s="1" t="s">
        <v>7</v>
      </c>
    </row>
    <row r="12" spans="1:13" x14ac:dyDescent="0.2">
      <c r="B12" s="1" t="s">
        <v>564</v>
      </c>
      <c r="C12" s="1" t="s">
        <v>7</v>
      </c>
      <c r="D12" s="1" t="s">
        <v>7</v>
      </c>
      <c r="E12" s="1" t="s">
        <v>7</v>
      </c>
      <c r="F12" s="1" t="s">
        <v>7</v>
      </c>
      <c r="G12" s="39">
        <v>522919</v>
      </c>
      <c r="H12" s="1" t="s">
        <v>7</v>
      </c>
      <c r="I12" s="39">
        <v>394.97</v>
      </c>
      <c r="J12" s="1" t="s">
        <v>7</v>
      </c>
      <c r="K12" s="38">
        <v>1</v>
      </c>
      <c r="L12" s="38">
        <v>4.0000000000000002E-4</v>
      </c>
      <c r="M12" s="1" t="s">
        <v>7</v>
      </c>
    </row>
    <row r="13" spans="1:13" x14ac:dyDescent="0.2">
      <c r="B13" s="1" t="s">
        <v>565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1" t="s">
        <v>7</v>
      </c>
      <c r="K13" s="1" t="s">
        <v>7</v>
      </c>
      <c r="L13" s="1" t="s">
        <v>7</v>
      </c>
      <c r="M13" s="1" t="s">
        <v>7</v>
      </c>
    </row>
    <row r="14" spans="1:13" x14ac:dyDescent="0.2">
      <c r="A14" s="48"/>
      <c r="B14" s="40" t="s">
        <v>566</v>
      </c>
      <c r="C14" s="41">
        <v>1176353</v>
      </c>
      <c r="D14" s="40" t="s">
        <v>137</v>
      </c>
      <c r="E14" s="40" t="s">
        <v>321</v>
      </c>
      <c r="F14" s="40" t="s">
        <v>93</v>
      </c>
      <c r="G14" s="43">
        <v>7050</v>
      </c>
      <c r="H14" s="43">
        <v>160</v>
      </c>
      <c r="I14" s="43">
        <v>11.28</v>
      </c>
      <c r="J14" s="42">
        <v>5.4000000000000003E-3</v>
      </c>
      <c r="K14" s="42">
        <v>2.86E-2</v>
      </c>
      <c r="L14" s="42">
        <v>0</v>
      </c>
      <c r="M14" s="40" t="s">
        <v>7</v>
      </c>
    </row>
    <row r="15" spans="1:13" x14ac:dyDescent="0.2">
      <c r="A15" s="48"/>
      <c r="B15" s="40" t="s">
        <v>567</v>
      </c>
      <c r="C15" s="41">
        <v>1177468</v>
      </c>
      <c r="D15" s="40" t="s">
        <v>137</v>
      </c>
      <c r="E15" s="40" t="s">
        <v>321</v>
      </c>
      <c r="F15" s="40" t="s">
        <v>93</v>
      </c>
      <c r="G15" s="43">
        <v>8480</v>
      </c>
      <c r="H15" s="43">
        <v>186.1</v>
      </c>
      <c r="I15" s="43">
        <v>15.78</v>
      </c>
      <c r="J15" s="42">
        <v>5.8999999999999999E-3</v>
      </c>
      <c r="K15" s="42">
        <v>0.04</v>
      </c>
      <c r="L15" s="42">
        <v>0</v>
      </c>
      <c r="M15" s="40" t="s">
        <v>7</v>
      </c>
    </row>
    <row r="16" spans="1:13" x14ac:dyDescent="0.2">
      <c r="A16" s="48"/>
      <c r="B16" s="40" t="s">
        <v>568</v>
      </c>
      <c r="C16" s="41">
        <v>1177476</v>
      </c>
      <c r="D16" s="40" t="s">
        <v>137</v>
      </c>
      <c r="E16" s="40" t="s">
        <v>321</v>
      </c>
      <c r="F16" s="40" t="s">
        <v>93</v>
      </c>
      <c r="G16" s="43">
        <v>12720</v>
      </c>
      <c r="H16" s="43">
        <v>200</v>
      </c>
      <c r="I16" s="43">
        <v>25.44</v>
      </c>
      <c r="J16" s="42">
        <v>5.8999999999999999E-3</v>
      </c>
      <c r="K16" s="42">
        <v>6.4399999999999999E-2</v>
      </c>
      <c r="L16" s="42">
        <v>0</v>
      </c>
      <c r="M16" s="40" t="s">
        <v>7</v>
      </c>
    </row>
    <row r="17" spans="1:13" x14ac:dyDescent="0.2">
      <c r="A17" s="48"/>
      <c r="B17" s="40" t="s">
        <v>569</v>
      </c>
      <c r="C17" s="41">
        <v>1169903</v>
      </c>
      <c r="D17" s="40" t="s">
        <v>137</v>
      </c>
      <c r="E17" s="40" t="s">
        <v>330</v>
      </c>
      <c r="F17" s="40" t="s">
        <v>93</v>
      </c>
      <c r="G17" s="43">
        <v>8400</v>
      </c>
      <c r="H17" s="43">
        <v>19.7</v>
      </c>
      <c r="I17" s="43">
        <v>1.65</v>
      </c>
      <c r="J17" s="42">
        <v>1.1000000000000001E-3</v>
      </c>
      <c r="K17" s="42">
        <v>4.1999999999999997E-3</v>
      </c>
      <c r="L17" s="42">
        <v>0</v>
      </c>
      <c r="M17" s="40" t="s">
        <v>7</v>
      </c>
    </row>
    <row r="18" spans="1:13" x14ac:dyDescent="0.2">
      <c r="A18" s="48"/>
      <c r="B18" s="40" t="s">
        <v>570</v>
      </c>
      <c r="C18" s="41">
        <v>1175587</v>
      </c>
      <c r="D18" s="40" t="s">
        <v>137</v>
      </c>
      <c r="E18" s="40" t="s">
        <v>330</v>
      </c>
      <c r="F18" s="40" t="s">
        <v>93</v>
      </c>
      <c r="G18" s="43">
        <v>142350</v>
      </c>
      <c r="H18" s="43">
        <v>67</v>
      </c>
      <c r="I18" s="43">
        <v>95.37</v>
      </c>
      <c r="J18" s="42">
        <v>1.4200000000000001E-2</v>
      </c>
      <c r="K18" s="42">
        <v>0.24149999999999999</v>
      </c>
      <c r="L18" s="42">
        <v>1E-4</v>
      </c>
      <c r="M18" s="40" t="s">
        <v>7</v>
      </c>
    </row>
    <row r="19" spans="1:13" x14ac:dyDescent="0.2">
      <c r="A19" s="48"/>
      <c r="B19" s="40" t="s">
        <v>571</v>
      </c>
      <c r="C19" s="41">
        <v>1175579</v>
      </c>
      <c r="D19" s="40" t="s">
        <v>137</v>
      </c>
      <c r="E19" s="40" t="s">
        <v>330</v>
      </c>
      <c r="F19" s="40" t="s">
        <v>93</v>
      </c>
      <c r="G19" s="43">
        <v>142350</v>
      </c>
      <c r="H19" s="43">
        <v>28</v>
      </c>
      <c r="I19" s="43">
        <v>39.86</v>
      </c>
      <c r="J19" s="42">
        <v>1.4200000000000001E-2</v>
      </c>
      <c r="K19" s="42">
        <v>0.1009</v>
      </c>
      <c r="L19" s="42">
        <v>0</v>
      </c>
      <c r="M19" s="40" t="s">
        <v>7</v>
      </c>
    </row>
    <row r="20" spans="1:13" x14ac:dyDescent="0.2">
      <c r="A20" s="48"/>
      <c r="B20" s="40" t="s">
        <v>572</v>
      </c>
      <c r="C20" s="41">
        <v>7230436</v>
      </c>
      <c r="D20" s="40" t="s">
        <v>137</v>
      </c>
      <c r="E20" s="40" t="s">
        <v>215</v>
      </c>
      <c r="F20" s="40" t="s">
        <v>93</v>
      </c>
      <c r="G20" s="43">
        <v>15461</v>
      </c>
      <c r="H20" s="43">
        <v>1019</v>
      </c>
      <c r="I20" s="43">
        <v>157.55000000000001</v>
      </c>
      <c r="J20" s="42">
        <v>3.2000000000000002E-3</v>
      </c>
      <c r="K20" s="42">
        <v>0.39889999999999998</v>
      </c>
      <c r="L20" s="42">
        <v>1E-4</v>
      </c>
      <c r="M20" s="40" t="s">
        <v>7</v>
      </c>
    </row>
    <row r="21" spans="1:13" x14ac:dyDescent="0.2">
      <c r="A21" s="48"/>
      <c r="B21" s="40" t="s">
        <v>573</v>
      </c>
      <c r="C21" s="41">
        <v>1178508</v>
      </c>
      <c r="D21" s="40" t="s">
        <v>137</v>
      </c>
      <c r="E21" s="40" t="s">
        <v>574</v>
      </c>
      <c r="F21" s="40" t="s">
        <v>93</v>
      </c>
      <c r="G21" s="43">
        <v>57960</v>
      </c>
      <c r="H21" s="43">
        <v>65</v>
      </c>
      <c r="I21" s="43">
        <v>37.67</v>
      </c>
      <c r="J21" s="42">
        <v>1.11E-2</v>
      </c>
      <c r="K21" s="42">
        <v>9.5399999999999999E-2</v>
      </c>
      <c r="L21" s="42">
        <v>0</v>
      </c>
      <c r="M21" s="40" t="s">
        <v>7</v>
      </c>
    </row>
    <row r="22" spans="1:13" x14ac:dyDescent="0.2">
      <c r="A22" s="48"/>
      <c r="B22" s="40" t="s">
        <v>575</v>
      </c>
      <c r="C22" s="41">
        <v>1174218</v>
      </c>
      <c r="D22" s="40" t="s">
        <v>137</v>
      </c>
      <c r="E22" s="40" t="s">
        <v>370</v>
      </c>
      <c r="F22" s="40" t="s">
        <v>93</v>
      </c>
      <c r="G22" s="43">
        <v>30750</v>
      </c>
      <c r="H22" s="43">
        <v>10.5</v>
      </c>
      <c r="I22" s="43">
        <v>3.23</v>
      </c>
      <c r="J22" s="42">
        <v>3.6400000000000002E-2</v>
      </c>
      <c r="K22" s="42">
        <v>8.2000000000000007E-3</v>
      </c>
      <c r="L22" s="42">
        <v>0</v>
      </c>
      <c r="M22" s="40" t="s">
        <v>7</v>
      </c>
    </row>
    <row r="23" spans="1:13" x14ac:dyDescent="0.2">
      <c r="A23" s="48"/>
      <c r="B23" s="40" t="s">
        <v>576</v>
      </c>
      <c r="C23" s="41">
        <v>1174192</v>
      </c>
      <c r="D23" s="40" t="s">
        <v>137</v>
      </c>
      <c r="E23" s="40" t="s">
        <v>370</v>
      </c>
      <c r="F23" s="40" t="s">
        <v>93</v>
      </c>
      <c r="G23" s="43">
        <v>92250</v>
      </c>
      <c r="H23" s="43">
        <v>2</v>
      </c>
      <c r="I23" s="43">
        <v>1.84</v>
      </c>
      <c r="J23" s="42">
        <v>3.6400000000000002E-2</v>
      </c>
      <c r="K23" s="42">
        <v>4.7000000000000002E-3</v>
      </c>
      <c r="L23" s="42">
        <v>0</v>
      </c>
      <c r="M23" s="40" t="s">
        <v>7</v>
      </c>
    </row>
    <row r="24" spans="1:13" x14ac:dyDescent="0.2">
      <c r="A24" s="48"/>
      <c r="B24" s="40" t="s">
        <v>577</v>
      </c>
      <c r="C24" s="41">
        <v>1173152</v>
      </c>
      <c r="D24" s="40" t="s">
        <v>137</v>
      </c>
      <c r="E24" s="40" t="s">
        <v>321</v>
      </c>
      <c r="F24" s="40" t="s">
        <v>93</v>
      </c>
      <c r="G24" s="43">
        <v>5148</v>
      </c>
      <c r="H24" s="43">
        <v>102.7</v>
      </c>
      <c r="I24" s="43">
        <v>5.29</v>
      </c>
      <c r="J24" s="42">
        <v>7.0000000000000001E-3</v>
      </c>
      <c r="K24" s="42">
        <v>1.34E-2</v>
      </c>
      <c r="L24" s="42">
        <v>0</v>
      </c>
      <c r="M24" s="40" t="s">
        <v>7</v>
      </c>
    </row>
    <row r="25" spans="1:13" x14ac:dyDescent="0.2">
      <c r="A25" s="48"/>
      <c r="B25" s="1" t="s">
        <v>168</v>
      </c>
      <c r="C25" s="1" t="s">
        <v>7</v>
      </c>
      <c r="D25" s="1" t="s">
        <v>7</v>
      </c>
      <c r="E25" s="1" t="s">
        <v>7</v>
      </c>
      <c r="F25" s="1" t="s">
        <v>7</v>
      </c>
      <c r="G25" s="39">
        <v>0</v>
      </c>
      <c r="H25" s="1" t="s">
        <v>7</v>
      </c>
      <c r="I25" s="39">
        <v>0</v>
      </c>
      <c r="J25" s="1" t="s">
        <v>7</v>
      </c>
      <c r="K25" s="38">
        <v>0</v>
      </c>
      <c r="L25" s="38">
        <v>0</v>
      </c>
      <c r="M25" s="1" t="s">
        <v>7</v>
      </c>
    </row>
    <row r="26" spans="1:13" x14ac:dyDescent="0.2">
      <c r="A26" s="48"/>
      <c r="B26" s="1" t="s">
        <v>578</v>
      </c>
      <c r="C26" s="1" t="s">
        <v>7</v>
      </c>
      <c r="D26" s="1" t="s">
        <v>7</v>
      </c>
      <c r="E26" s="1" t="s">
        <v>7</v>
      </c>
      <c r="F26" s="1" t="s">
        <v>7</v>
      </c>
      <c r="G26" s="1" t="s">
        <v>7</v>
      </c>
      <c r="H26" s="1" t="s">
        <v>7</v>
      </c>
      <c r="I26" s="1" t="s">
        <v>7</v>
      </c>
      <c r="J26" s="1" t="s">
        <v>7</v>
      </c>
      <c r="K26" s="1" t="s">
        <v>7</v>
      </c>
      <c r="L26" s="1" t="s">
        <v>7</v>
      </c>
      <c r="M26" s="1" t="s">
        <v>7</v>
      </c>
    </row>
    <row r="27" spans="1:13" x14ac:dyDescent="0.2">
      <c r="A27" s="48"/>
      <c r="B27" s="36" t="s">
        <v>114</v>
      </c>
    </row>
    <row r="28" spans="1:13" x14ac:dyDescent="0.2">
      <c r="A28" s="48"/>
      <c r="B28" s="36" t="s">
        <v>156</v>
      </c>
    </row>
    <row r="29" spans="1:13" x14ac:dyDescent="0.2">
      <c r="A29" s="48"/>
      <c r="B29" s="63" t="s">
        <v>65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</row>
  </sheetData>
  <mergeCells count="1">
    <mergeCell ref="B29:M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נדב גרזוטיס</cp:lastModifiedBy>
  <dcterms:created xsi:type="dcterms:W3CDTF">2022-01-23T07:32:13Z</dcterms:created>
  <dcterms:modified xsi:type="dcterms:W3CDTF">2022-01-27T14:43:47Z</dcterms:modified>
</cp:coreProperties>
</file>