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240" windowHeight="10830" activeTab="0"/>
  </bookViews>
  <sheets>
    <sheet name="מדיניות צפויה מסלול 50-60" sheetId="1" r:id="rId1"/>
    <sheet name="מדיניות צפויה למסלול עד 50" sheetId="2" r:id="rId2"/>
    <sheet name="מדיניות צפויה למסלול 60+" sheetId="3" r:id="rId3"/>
  </sheets>
  <definedNames>
    <definedName name="_xlnm.Print_Area" localSheetId="2">'מדיניות צפויה למסלול 60+'!$A$1:$H$18</definedName>
    <definedName name="_xlnm.Print_Area" localSheetId="1">'מדיניות צפויה למסלול עד 50'!$A$1:$H$19</definedName>
    <definedName name="_xlnm.Print_Area" localSheetId="0">'מדיניות צפויה מסלול 50-60'!$B$1:$J$18</definedName>
  </definedNames>
  <calcPr fullCalcOnLoad="1"/>
</workbook>
</file>

<file path=xl/sharedStrings.xml><?xml version="1.0" encoding="utf-8"?>
<sst xmlns="http://schemas.openxmlformats.org/spreadsheetml/2006/main" count="110" uniqueCount="56">
  <si>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</si>
  <si>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</si>
  <si>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</si>
  <si>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</si>
  <si>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</si>
  <si>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</si>
  <si>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</si>
  <si>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</si>
  <si>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</si>
  <si>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</si>
  <si>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</si>
  <si>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</si>
  <si>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אחר (קרנות השקעה פרטיות, קרנות נדלן, מכשירים מובנים)*</t>
  </si>
  <si>
    <t>עו"ש פר"י פק"מ**</t>
  </si>
  <si>
    <t>*</t>
  </si>
  <si>
    <t>**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</si>
  <si>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</si>
  <si>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</si>
  <si>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</si>
  <si>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</si>
  <si>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</si>
  <si>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</si>
  <si>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</si>
  <si>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</si>
  <si>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</si>
  <si>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</si>
  <si>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</si>
  <si>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</si>
  <si>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</si>
  <si>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 xml:space="preserve">התערבות ידנית </t>
  </si>
  <si>
    <t>שיעו חשיפה ל 18.01.16</t>
  </si>
  <si>
    <t>ארם - מדיניות צפויה למסלול המותאם לגילאים 50 עד 60</t>
  </si>
  <si>
    <t>ארם - מדיניות צפויה למסלול המותאם לגילאים 60 +</t>
  </si>
  <si>
    <t>ארם - מדיניות צפויה למסלול המותאם לגילאים עד 50</t>
  </si>
  <si>
    <t>0%-6%</t>
  </si>
  <si>
    <t xml:space="preserve">    מדד תל בונד 60 - 60%
תל בונד שקלי - 20%
 </t>
  </si>
  <si>
    <t>19%-31%</t>
  </si>
  <si>
    <t xml:space="preserve">    מדד תל בונד 60 - 70%
תל בונד שקלי - 20%
 bloomberg us corporate 1-10 bond index 
10%</t>
  </si>
  <si>
    <t>להציג אסט 10% מהתיק ירידה PUT וגם מרווח יורד</t>
  </si>
  <si>
    <t>1%-11%</t>
  </si>
  <si>
    <t>0%-9%</t>
  </si>
  <si>
    <t>54%-66%</t>
  </si>
  <si>
    <t>5% - 15%</t>
  </si>
  <si>
    <t>9%-21%</t>
  </si>
  <si>
    <t xml:space="preserve">     מדד ת"א 125 - 40% 
    MSCI AC - 60% </t>
  </si>
  <si>
    <t xml:space="preserve">  מדד ת"א 125 - 40%     
 MSCI AC - 60% </t>
  </si>
  <si>
    <t>36% -46%</t>
  </si>
  <si>
    <t>32%-44%</t>
  </si>
  <si>
    <t>שיעור חשיפה רצוי לשנת 2018</t>
  </si>
  <si>
    <t xml:space="preserve">מדד ת"א 125 - 40%                 MSCI AC - 60% </t>
  </si>
  <si>
    <t>30%-42%</t>
  </si>
  <si>
    <t>6%-16%</t>
  </si>
  <si>
    <t>37%-49%</t>
  </si>
  <si>
    <t xml:space="preserve"> 17% - 29%</t>
  </si>
  <si>
    <t>שיעור חשיפה נכון ליום 13.08.2018</t>
  </si>
  <si>
    <t>13%-25%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</si>
</sst>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2"/>
      <name val="David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0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22" fontId="0" fillId="0" borderId="0" xfId="0" applyNumberFormat="1" applyAlignment="1">
      <alignment/>
    </xf>
    <xf numFmtId="0" fontId="41" fillId="0" borderId="0" xfId="0" applyFont="1" applyAlignment="1">
      <alignment/>
    </xf>
    <xf numFmtId="9" fontId="2" fillId="33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0" fontId="2" fillId="33" borderId="1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8"/>
  <sheetViews>
    <sheetView rightToLeft="1" tabSelected="1" workbookViewId="0" topLeftCell="B1">
      <selection activeCell="D10" sqref="D10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5.7109375" style="1" customWidth="1"/>
    <col min="5" max="5" width="14.28125" style="1" customWidth="1"/>
    <col min="6" max="6" width="11.7109375" style="1" bestFit="1" customWidth="1"/>
    <col min="7" max="7" width="17.421875" style="1" customWidth="1"/>
    <col min="8" max="9" width="19.421875" style="1" customWidth="1"/>
    <col min="10" max="10" width="23.421875" style="1" bestFit="1" customWidth="1"/>
    <col min="11" max="16384" width="9.00390625" style="1" customWidth="1"/>
  </cols>
  <sheetData>
    <row r="2" spans="7:9" ht="14.25">
      <c r="G2" s="3"/>
      <c r="H2" s="24">
        <f ca="1">NOW()</f>
        <v>43401.372803125</v>
      </c>
      <c r="I2" s="24">
        <f ca="1">NOW()</f>
        <v>43401.372803125</v>
      </c>
    </row>
    <row r="3" spans="7:9" ht="14.25">
      <c r="G3" s="3"/>
      <c r="H3" s="7"/>
      <c r="I3" s="7"/>
    </row>
    <row r="4" spans="3:9" ht="12.75" customHeight="1">
      <c r="C4" s="30" t="s">
        <v>31</v>
      </c>
      <c r="D4" s="30"/>
      <c r="E4" s="30"/>
      <c r="F4" s="30"/>
      <c r="G4" s="30"/>
      <c r="H4" s="30"/>
      <c r="I4" s="30"/>
    </row>
    <row r="5" spans="3:9" ht="13.5" customHeight="1">
      <c r="C5" s="30"/>
      <c r="D5" s="30"/>
      <c r="E5" s="30"/>
      <c r="F5" s="30"/>
      <c r="G5" s="30"/>
      <c r="H5" s="30"/>
      <c r="I5" s="30"/>
    </row>
    <row r="6" spans="3:7" ht="14.25">
      <c r="C6"/>
      <c r="D6"/>
      <c r="E6"/>
      <c r="F6"/>
      <c r="G6"/>
    </row>
    <row r="7" spans="3:8" ht="50.25" customHeight="1">
      <c r="C7" s="11" t="s">
        <v>0</v>
      </c>
      <c r="D7" s="12" t="s">
        <v>54</v>
      </c>
      <c r="E7" s="12" t="s">
        <v>48</v>
      </c>
      <c r="F7" s="12" t="s">
        <v>17</v>
      </c>
      <c r="G7" s="12" t="s">
        <v>18</v>
      </c>
      <c r="H7" s="12" t="s">
        <v>3</v>
      </c>
    </row>
    <row r="8" spans="3:8" ht="39.75" customHeight="1">
      <c r="C8" s="13" t="s">
        <v>19</v>
      </c>
      <c r="D8" s="16">
        <v>0.3742</v>
      </c>
      <c r="E8" s="17">
        <v>0.36</v>
      </c>
      <c r="F8" s="17" t="s">
        <v>20</v>
      </c>
      <c r="G8" s="21" t="s">
        <v>50</v>
      </c>
      <c r="H8" s="9" t="s">
        <v>44</v>
      </c>
    </row>
    <row r="9" spans="3:11" ht="48" customHeight="1">
      <c r="C9" s="13" t="s">
        <v>21</v>
      </c>
      <c r="D9" s="16">
        <v>0.0803</v>
      </c>
      <c r="E9" s="17">
        <v>0.11</v>
      </c>
      <c r="F9" s="17" t="s">
        <v>22</v>
      </c>
      <c r="G9" s="21" t="s">
        <v>51</v>
      </c>
      <c r="H9" s="9" t="s">
        <v>27</v>
      </c>
      <c r="K9" s="25" t="s">
        <v>38</v>
      </c>
    </row>
    <row r="10" spans="3:8" ht="69" customHeight="1">
      <c r="C10" s="13" t="s">
        <v>23</v>
      </c>
      <c r="D10" s="16">
        <v>0.4205</v>
      </c>
      <c r="E10" s="17">
        <v>0.43</v>
      </c>
      <c r="F10" s="17" t="s">
        <v>20</v>
      </c>
      <c r="G10" s="21" t="s">
        <v>52</v>
      </c>
      <c r="H10" s="9" t="s">
        <v>28</v>
      </c>
    </row>
    <row r="11" spans="3:8" ht="54.75" customHeight="1">
      <c r="C11" s="13" t="s">
        <v>24</v>
      </c>
      <c r="D11" s="16">
        <v>0.0561</v>
      </c>
      <c r="E11" s="17">
        <v>0.06</v>
      </c>
      <c r="F11" s="17" t="s">
        <v>22</v>
      </c>
      <c r="G11" s="22" t="s">
        <v>39</v>
      </c>
      <c r="H11" s="17"/>
    </row>
    <row r="12" spans="3:8" ht="38.25" customHeight="1">
      <c r="C12" s="14" t="s">
        <v>26</v>
      </c>
      <c r="D12" s="16">
        <v>0.0689</v>
      </c>
      <c r="E12" s="17">
        <v>0.04</v>
      </c>
      <c r="F12" s="17" t="s">
        <v>22</v>
      </c>
      <c r="G12" s="22" t="s">
        <v>40</v>
      </c>
      <c r="H12" s="18" t="s">
        <v>9</v>
      </c>
    </row>
    <row r="13" spans="3:8" ht="39" customHeight="1">
      <c r="C13" s="14" t="s">
        <v>7</v>
      </c>
      <c r="D13" s="28">
        <f>SUM(D8:D12)</f>
        <v>1</v>
      </c>
      <c r="E13" s="17">
        <v>1</v>
      </c>
      <c r="F13" s="15"/>
      <c r="G13" s="19"/>
      <c r="H13" s="20"/>
    </row>
    <row r="14" spans="3:8" ht="31.5" customHeight="1">
      <c r="C14" s="14" t="s">
        <v>8</v>
      </c>
      <c r="D14" s="16">
        <v>0.2227</v>
      </c>
      <c r="E14" s="16">
        <v>0.19</v>
      </c>
      <c r="F14" s="15" t="s">
        <v>20</v>
      </c>
      <c r="G14" s="20" t="s">
        <v>55</v>
      </c>
      <c r="H14" s="14"/>
    </row>
    <row r="15" spans="3:9" ht="14.25">
      <c r="C15" s="10"/>
      <c r="D15"/>
      <c r="E15"/>
      <c r="F15"/>
      <c r="G15"/>
      <c r="H15"/>
      <c r="I15"/>
    </row>
    <row r="16" spans="2:6" ht="15.75">
      <c r="B16" s="1" t="s">
        <v>14</v>
      </c>
      <c r="C16" s="5" t="s">
        <v>10</v>
      </c>
      <c r="D16" s="5"/>
      <c r="E16" s="5"/>
      <c r="F16" s="2"/>
    </row>
    <row r="17" spans="2:6" ht="15.75">
      <c r="B17" s="1" t="s">
        <v>15</v>
      </c>
      <c r="C17" s="6" t="s">
        <v>11</v>
      </c>
      <c r="D17" s="6"/>
      <c r="E17" s="6"/>
      <c r="F17" s="2"/>
    </row>
    <row r="18" spans="2:6" ht="14.25">
      <c r="B18" s="1" t="s">
        <v>14</v>
      </c>
      <c r="C18" s="10" t="s">
        <v>29</v>
      </c>
      <c r="D18" s="8"/>
      <c r="E18" s="8"/>
      <c r="F18"/>
    </row>
  </sheetData>
  <sheetProtection/>
  <mergeCells count="1">
    <mergeCell ref="C4: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D15" sqref="D15"/>
    </sheetView>
  </sheetViews>
  <sheetFormatPr defaultColWidth="9.140625" defaultRowHeight="15"/>
  <cols>
    <col min="2" max="2" width="25.28125" style="0" customWidth="1"/>
    <col min="3" max="3" width="17.28125" style="0" hidden="1" customWidth="1"/>
    <col min="4" max="4" width="15.421875" style="0" customWidth="1"/>
    <col min="5" max="5" width="14.421875" style="0" customWidth="1"/>
    <col min="6" max="6" width="16.8515625" style="0" customWidth="1"/>
    <col min="7" max="7" width="12.140625" style="0" customWidth="1"/>
    <col min="8" max="8" width="39.57421875" style="0" customWidth="1"/>
    <col min="9" max="9" width="13.8515625" style="0" customWidth="1"/>
  </cols>
  <sheetData>
    <row r="2" spans="2:8" ht="14.25">
      <c r="B2" s="1"/>
      <c r="C2" s="1"/>
      <c r="D2" s="1"/>
      <c r="E2" s="1"/>
      <c r="F2" s="1"/>
      <c r="G2" s="1"/>
      <c r="H2" s="24">
        <f ca="1">NOW()</f>
        <v>43401.372803125</v>
      </c>
    </row>
    <row r="3" spans="2:8" ht="14.25" customHeight="1">
      <c r="B3" s="30" t="s">
        <v>33</v>
      </c>
      <c r="C3" s="30"/>
      <c r="D3" s="30"/>
      <c r="E3" s="30"/>
      <c r="F3" s="30"/>
      <c r="G3" s="30"/>
      <c r="H3" s="30"/>
    </row>
    <row r="4" spans="2:8" ht="14.25" customHeight="1">
      <c r="B4" s="30"/>
      <c r="C4" s="30"/>
      <c r="D4" s="30"/>
      <c r="E4" s="30"/>
      <c r="F4" s="30"/>
      <c r="G4" s="30"/>
      <c r="H4" s="30"/>
    </row>
    <row r="5" spans="2:8" ht="14.25" customHeight="1">
      <c r="B5" s="4"/>
      <c r="C5" s="4"/>
      <c r="D5" s="4"/>
      <c r="E5" s="4"/>
      <c r="F5" s="4"/>
      <c r="G5" s="4"/>
      <c r="H5" s="4"/>
    </row>
    <row r="6" spans="2:8" ht="14.25" customHeight="1">
      <c r="B6" s="4"/>
      <c r="C6" s="4"/>
      <c r="D6" s="4"/>
      <c r="E6" s="4"/>
      <c r="F6" s="4"/>
      <c r="G6" s="4"/>
      <c r="H6" s="4"/>
    </row>
    <row r="7" spans="2:8" ht="35.25" customHeight="1">
      <c r="B7" s="11" t="s">
        <v>0</v>
      </c>
      <c r="C7" s="11" t="s">
        <v>30</v>
      </c>
      <c r="D7" s="12" t="s">
        <v>54</v>
      </c>
      <c r="E7" s="12" t="s">
        <v>48</v>
      </c>
      <c r="F7" s="12" t="s">
        <v>1</v>
      </c>
      <c r="G7" s="12" t="s">
        <v>2</v>
      </c>
      <c r="H7" s="11" t="s">
        <v>3</v>
      </c>
    </row>
    <row r="8" spans="2:8" ht="42" customHeight="1">
      <c r="B8" s="13" t="s">
        <v>4</v>
      </c>
      <c r="C8" s="13"/>
      <c r="D8" s="27">
        <v>0.6399</v>
      </c>
      <c r="E8" s="17">
        <v>0.6</v>
      </c>
      <c r="F8" s="17" t="s">
        <v>20</v>
      </c>
      <c r="G8" s="17" t="s">
        <v>41</v>
      </c>
      <c r="H8" s="9" t="s">
        <v>45</v>
      </c>
    </row>
    <row r="9" spans="2:8" ht="33" customHeight="1">
      <c r="B9" s="14" t="s">
        <v>5</v>
      </c>
      <c r="C9" s="14"/>
      <c r="D9" s="16">
        <v>0.0983</v>
      </c>
      <c r="E9" s="17">
        <v>0.1</v>
      </c>
      <c r="F9" s="17" t="s">
        <v>22</v>
      </c>
      <c r="G9" s="17" t="s">
        <v>42</v>
      </c>
      <c r="H9" s="9" t="s">
        <v>27</v>
      </c>
    </row>
    <row r="10" spans="2:8" ht="57.75" customHeight="1">
      <c r="B10" s="13" t="s">
        <v>6</v>
      </c>
      <c r="C10" s="13"/>
      <c r="D10" s="27">
        <v>0.2154</v>
      </c>
      <c r="E10" s="17">
        <v>0.25</v>
      </c>
      <c r="F10" s="17" t="s">
        <v>20</v>
      </c>
      <c r="G10" s="17" t="s">
        <v>36</v>
      </c>
      <c r="H10" s="9" t="s">
        <v>35</v>
      </c>
    </row>
    <row r="11" spans="2:8" ht="37.5" customHeight="1">
      <c r="B11" s="13" t="s">
        <v>12</v>
      </c>
      <c r="C11" s="13"/>
      <c r="D11" s="27">
        <v>0</v>
      </c>
      <c r="E11" s="17">
        <v>0.01</v>
      </c>
      <c r="F11" s="17" t="s">
        <v>22</v>
      </c>
      <c r="G11" s="17" t="s">
        <v>34</v>
      </c>
      <c r="H11" s="17"/>
    </row>
    <row r="12" spans="2:8" ht="30" customHeight="1">
      <c r="B12" s="14" t="s">
        <v>13</v>
      </c>
      <c r="C12" s="14"/>
      <c r="D12" s="16">
        <v>0.0465</v>
      </c>
      <c r="E12" s="17">
        <v>0.04</v>
      </c>
      <c r="F12" s="17" t="s">
        <v>22</v>
      </c>
      <c r="G12" s="17" t="s">
        <v>40</v>
      </c>
      <c r="H12" s="18" t="s">
        <v>9</v>
      </c>
    </row>
    <row r="13" spans="2:8" ht="36" customHeight="1">
      <c r="B13" s="14" t="s">
        <v>7</v>
      </c>
      <c r="C13" s="14"/>
      <c r="D13" s="28">
        <f>SUM(D8:D12)</f>
        <v>1.0001</v>
      </c>
      <c r="E13" s="29">
        <f>SUM(E8:E12)</f>
        <v>1</v>
      </c>
      <c r="F13" s="15"/>
      <c r="G13" s="15"/>
      <c r="H13" s="17"/>
    </row>
    <row r="14" spans="2:8" ht="33.75" customHeight="1">
      <c r="B14" s="14" t="s">
        <v>8</v>
      </c>
      <c r="C14" s="14"/>
      <c r="D14" s="16">
        <v>0.2806</v>
      </c>
      <c r="E14" s="17">
        <v>0.23</v>
      </c>
      <c r="F14" s="15" t="s">
        <v>20</v>
      </c>
      <c r="G14" s="15" t="s">
        <v>53</v>
      </c>
      <c r="H14" s="17"/>
    </row>
    <row r="16" spans="1:4" ht="14.25">
      <c r="A16" s="1" t="s">
        <v>14</v>
      </c>
      <c r="B16" s="5" t="s">
        <v>10</v>
      </c>
      <c r="C16" s="5"/>
      <c r="D16" s="5"/>
    </row>
    <row r="17" spans="1:4" ht="14.25">
      <c r="A17" s="1" t="s">
        <v>15</v>
      </c>
      <c r="B17" s="6" t="s">
        <v>11</v>
      </c>
      <c r="C17" s="6"/>
      <c r="D17" s="6"/>
    </row>
    <row r="18" spans="1:2" ht="14.25">
      <c r="A18" s="1" t="s">
        <v>14</v>
      </c>
      <c r="B18" s="10" t="s">
        <v>29</v>
      </c>
    </row>
  </sheetData>
  <sheetProtection/>
  <mergeCells count="1">
    <mergeCell ref="B3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rightToLeft="1" zoomScalePageLayoutView="0" workbookViewId="0" topLeftCell="A1">
      <selection activeCell="C15" sqref="C15"/>
    </sheetView>
  </sheetViews>
  <sheetFormatPr defaultColWidth="9.140625" defaultRowHeight="15"/>
  <cols>
    <col min="1" max="1" width="7.57421875" style="0" customWidth="1"/>
    <col min="2" max="2" width="28.421875" style="0" customWidth="1"/>
    <col min="3" max="4" width="15.28125" style="0" customWidth="1"/>
    <col min="5" max="5" width="12.421875" style="0" customWidth="1"/>
    <col min="6" max="6" width="19.140625" style="0" customWidth="1"/>
    <col min="7" max="7" width="26.140625" style="0" customWidth="1"/>
    <col min="8" max="8" width="33.421875" style="0" customWidth="1"/>
  </cols>
  <sheetData>
    <row r="2" spans="1:7" ht="15.75" customHeight="1">
      <c r="A2" s="1"/>
      <c r="B2" s="1"/>
      <c r="C2" s="1"/>
      <c r="D2" s="1"/>
      <c r="E2" s="1"/>
      <c r="F2" s="1"/>
      <c r="G2" s="24">
        <f ca="1">NOW()</f>
        <v>43401.372803125</v>
      </c>
    </row>
    <row r="3" spans="1:7" ht="15.75" customHeight="1">
      <c r="A3" s="1"/>
      <c r="B3" s="1"/>
      <c r="C3" s="1"/>
      <c r="D3" s="1"/>
      <c r="E3" s="1"/>
      <c r="F3" s="1"/>
      <c r="G3" s="24"/>
    </row>
    <row r="4" spans="1:8" ht="14.25" customHeight="1">
      <c r="A4" s="1"/>
      <c r="B4" s="30" t="s">
        <v>32</v>
      </c>
      <c r="C4" s="30"/>
      <c r="D4" s="30"/>
      <c r="E4" s="30"/>
      <c r="F4" s="30"/>
      <c r="G4" s="30"/>
      <c r="H4" s="26"/>
    </row>
    <row r="5" spans="1:8" ht="14.25" customHeight="1">
      <c r="A5" s="1"/>
      <c r="B5" s="26"/>
      <c r="C5" s="26"/>
      <c r="D5" s="26"/>
      <c r="E5" s="26"/>
      <c r="F5" s="26"/>
      <c r="G5" s="26"/>
      <c r="H5" s="26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7" ht="36.75" customHeight="1">
      <c r="A7" s="1"/>
      <c r="B7" s="11" t="s">
        <v>0</v>
      </c>
      <c r="C7" s="12" t="s">
        <v>54</v>
      </c>
      <c r="D7" s="12" t="s">
        <v>48</v>
      </c>
      <c r="E7" s="12" t="s">
        <v>1</v>
      </c>
      <c r="F7" s="12" t="s">
        <v>2</v>
      </c>
      <c r="G7" s="11" t="s">
        <v>3</v>
      </c>
    </row>
    <row r="8" spans="1:7" ht="50.25" customHeight="1">
      <c r="A8" s="1"/>
      <c r="B8" s="13" t="s">
        <v>4</v>
      </c>
      <c r="C8" s="27">
        <v>0.1312</v>
      </c>
      <c r="D8" s="17">
        <v>0.15</v>
      </c>
      <c r="E8" s="15" t="s">
        <v>20</v>
      </c>
      <c r="F8" s="16" t="s">
        <v>43</v>
      </c>
      <c r="G8" s="9" t="s">
        <v>49</v>
      </c>
    </row>
    <row r="9" spans="1:7" ht="48.75" customHeight="1">
      <c r="A9" s="1"/>
      <c r="B9" s="13" t="s">
        <v>5</v>
      </c>
      <c r="C9" s="27">
        <v>0.3878</v>
      </c>
      <c r="D9" s="17">
        <v>0.41</v>
      </c>
      <c r="E9" s="17" t="s">
        <v>22</v>
      </c>
      <c r="F9" s="23" t="s">
        <v>46</v>
      </c>
      <c r="G9" s="9" t="s">
        <v>27</v>
      </c>
    </row>
    <row r="10" spans="1:7" ht="64.5" customHeight="1">
      <c r="A10" s="1"/>
      <c r="B10" s="13" t="s">
        <v>6</v>
      </c>
      <c r="C10" s="27">
        <v>0.4276</v>
      </c>
      <c r="D10" s="17">
        <v>0.38</v>
      </c>
      <c r="E10" s="17" t="s">
        <v>20</v>
      </c>
      <c r="F10" s="23" t="s">
        <v>47</v>
      </c>
      <c r="G10" s="9" t="s">
        <v>37</v>
      </c>
    </row>
    <row r="11" spans="1:7" ht="38.25" customHeight="1">
      <c r="A11" s="1"/>
      <c r="B11" s="13" t="s">
        <v>12</v>
      </c>
      <c r="C11" s="27">
        <v>0.005</v>
      </c>
      <c r="D11" s="17">
        <v>0.01</v>
      </c>
      <c r="E11" s="17" t="s">
        <v>22</v>
      </c>
      <c r="F11" s="23" t="s">
        <v>34</v>
      </c>
      <c r="G11" s="17"/>
    </row>
    <row r="12" spans="1:7" ht="40.5" customHeight="1">
      <c r="A12" s="1"/>
      <c r="B12" s="14" t="s">
        <v>13</v>
      </c>
      <c r="C12" s="16">
        <v>0.0483</v>
      </c>
      <c r="D12" s="17">
        <v>0.05</v>
      </c>
      <c r="E12" s="17" t="s">
        <v>22</v>
      </c>
      <c r="F12" s="23" t="s">
        <v>25</v>
      </c>
      <c r="G12" s="18" t="s">
        <v>9</v>
      </c>
    </row>
    <row r="13" spans="1:7" ht="35.25" customHeight="1">
      <c r="A13" s="1"/>
      <c r="B13" s="14" t="s">
        <v>7</v>
      </c>
      <c r="C13" s="28">
        <f>SUM(C8:C12)</f>
        <v>0.9999</v>
      </c>
      <c r="D13" s="17">
        <f>SUM(D8:D12)</f>
        <v>1</v>
      </c>
      <c r="E13" s="17"/>
      <c r="F13" s="23"/>
      <c r="G13" s="22"/>
    </row>
    <row r="14" spans="1:7" ht="26.25" customHeight="1">
      <c r="A14" s="1"/>
      <c r="B14" s="14" t="s">
        <v>8</v>
      </c>
      <c r="C14" s="16">
        <v>0.1128</v>
      </c>
      <c r="D14" s="17">
        <v>0.08</v>
      </c>
      <c r="E14" s="15" t="s">
        <v>20</v>
      </c>
      <c r="F14" s="16" t="s">
        <v>16</v>
      </c>
      <c r="G14" s="19"/>
    </row>
    <row r="15" spans="1:8" ht="14.25">
      <c r="A15" s="1"/>
      <c r="B15" s="1"/>
      <c r="C15" s="1"/>
      <c r="D15" s="1"/>
      <c r="E15" s="1"/>
      <c r="F15" s="1"/>
      <c r="G15" s="1"/>
      <c r="H15" s="1"/>
    </row>
    <row r="16" spans="1:8" ht="15.75">
      <c r="A16" s="1" t="s">
        <v>14</v>
      </c>
      <c r="B16" s="5" t="s">
        <v>10</v>
      </c>
      <c r="C16" s="5"/>
      <c r="D16" s="5"/>
      <c r="E16" s="2"/>
      <c r="F16" s="2"/>
      <c r="G16" s="2"/>
      <c r="H16" s="2"/>
    </row>
    <row r="17" spans="1:8" ht="15.75">
      <c r="A17" s="1" t="s">
        <v>15</v>
      </c>
      <c r="B17" s="6" t="s">
        <v>11</v>
      </c>
      <c r="C17" s="6"/>
      <c r="D17" s="6"/>
      <c r="E17" s="2"/>
      <c r="F17" s="2"/>
      <c r="G17" s="2"/>
      <c r="H17" s="2"/>
    </row>
    <row r="18" spans="1:4" ht="14.25">
      <c r="A18" s="1" t="s">
        <v>14</v>
      </c>
      <c r="B18" s="8" t="s">
        <v>29</v>
      </c>
      <c r="C18" s="8"/>
      <c r="D18" s="8"/>
    </row>
  </sheetData>
  <sheetProtection/>
  <mergeCells count="1">
    <mergeCell ref="B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2018-08-14T11:09:28Z</cp:lastPrinted>
  <dcterms:created xsi:type="dcterms:W3CDTF">2014-11-10T09:33:55Z</dcterms:created>
  <dcterms:modified xsi:type="dcterms:W3CDTF">2018-10-28T06:57:49Z</dcterms:modified>
  <cp:category/>
  <cp:version/>
  <cp:contentType/>
  <cp:contentStatus/>
</cp:coreProperties>
</file>